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AUREEN\ORPA Website\OPAR form revisions\Budget Transfer Form\"/>
    </mc:Choice>
  </mc:AlternateContent>
  <bookViews>
    <workbookView xWindow="45" yWindow="-15" windowWidth="18195" windowHeight="8730" activeTab="1"/>
  </bookViews>
  <sheets>
    <sheet name="INSTRUCTIONS" sheetId="3" r:id="rId1"/>
    <sheet name="TEMPLATE" sheetId="1" r:id="rId2"/>
  </sheets>
  <definedNames>
    <definedName name="_xlnm.Print_Area" localSheetId="1">TEMPLATE!$A$1:$J$46</definedName>
    <definedName name="_xlnm.Print_Titles" localSheetId="1">TEMPLATE!$A:$D,TEMPLATE!$1:$10</definedName>
  </definedNames>
  <calcPr calcId="152511"/>
</workbook>
</file>

<file path=xl/calcChain.xml><?xml version="1.0" encoding="utf-8"?>
<calcChain xmlns="http://schemas.openxmlformats.org/spreadsheetml/2006/main">
  <c r="I41" i="1" l="1"/>
  <c r="I19" i="1"/>
  <c r="I18" i="1"/>
  <c r="I29" i="1" s="1"/>
  <c r="F19" i="1"/>
  <c r="G19" i="1"/>
  <c r="H19" i="1"/>
  <c r="E19" i="1"/>
  <c r="J15" i="1"/>
  <c r="I43" i="1" l="1"/>
  <c r="I42" i="1"/>
  <c r="J31" i="1"/>
  <c r="J32" i="1"/>
  <c r="J33" i="1"/>
  <c r="J34" i="1"/>
  <c r="J35" i="1"/>
  <c r="J36" i="1"/>
  <c r="J37" i="1"/>
  <c r="J38" i="1"/>
  <c r="J39" i="1"/>
  <c r="J40" i="1"/>
  <c r="J17" i="1"/>
  <c r="F18" i="1"/>
  <c r="F29" i="1" s="1"/>
  <c r="G18" i="1"/>
  <c r="G29" i="1" s="1"/>
  <c r="H18" i="1"/>
  <c r="H29" i="1" s="1"/>
  <c r="F41" i="1"/>
  <c r="G41" i="1"/>
  <c r="H41" i="1"/>
  <c r="E41" i="1"/>
  <c r="J28" i="1"/>
  <c r="I44" i="1" l="1"/>
  <c r="I45" i="1" s="1"/>
  <c r="G43" i="1"/>
  <c r="F42" i="1"/>
  <c r="F44" i="1" s="1"/>
  <c r="H42" i="1"/>
  <c r="F43" i="1" l="1"/>
  <c r="F45" i="1" s="1"/>
  <c r="G42" i="1"/>
  <c r="G44" i="1" s="1"/>
  <c r="G45" i="1" s="1"/>
  <c r="H43" i="1"/>
  <c r="H44" i="1"/>
  <c r="H45" i="1" l="1"/>
  <c r="J20" i="1" l="1"/>
  <c r="J30" i="1" l="1"/>
  <c r="J41" i="1" s="1"/>
  <c r="J19" i="1"/>
  <c r="J21" i="1"/>
  <c r="J22" i="1"/>
  <c r="J23" i="1"/>
  <c r="J24" i="1"/>
  <c r="J25" i="1"/>
  <c r="J26" i="1"/>
  <c r="J27" i="1"/>
  <c r="J12" i="1"/>
  <c r="J13" i="1"/>
  <c r="J14" i="1"/>
  <c r="J16" i="1"/>
  <c r="J18" i="1" l="1"/>
  <c r="J29" i="1" s="1"/>
  <c r="E18" i="1"/>
  <c r="E29" i="1" l="1"/>
  <c r="E42" i="1" s="1"/>
  <c r="J42" i="1"/>
  <c r="E43" i="1" l="1"/>
  <c r="J43" i="1" s="1"/>
  <c r="E44" i="1"/>
  <c r="E45" i="1" l="1"/>
  <c r="J44" i="1"/>
  <c r="J45" i="1" l="1"/>
  <c r="C5" i="1" s="1"/>
</calcChain>
</file>

<file path=xl/sharedStrings.xml><?xml version="1.0" encoding="utf-8"?>
<sst xmlns="http://schemas.openxmlformats.org/spreadsheetml/2006/main" count="138" uniqueCount="89">
  <si>
    <t>Code</t>
  </si>
  <si>
    <t>Description</t>
  </si>
  <si>
    <t>Comments</t>
  </si>
  <si>
    <t>No Benefits</t>
  </si>
  <si>
    <t>Total Direct Costs</t>
  </si>
  <si>
    <t>Auto Computes</t>
  </si>
  <si>
    <t>includes equip. under $5,000</t>
  </si>
  <si>
    <t>No IDC</t>
  </si>
  <si>
    <t>**TOTAL COSTS**</t>
  </si>
  <si>
    <t>**TOTAL SALARIES/WAGES**</t>
  </si>
  <si>
    <t>Total</t>
  </si>
  <si>
    <t>1  Parent</t>
  </si>
  <si>
    <t>2  Child</t>
  </si>
  <si>
    <t>Select Hierarchy</t>
  </si>
  <si>
    <t>Proof of $$ Amount Distributed (Must = 0)</t>
  </si>
  <si>
    <t>$$ Amount Distributed (to) from</t>
  </si>
  <si>
    <t>h</t>
  </si>
  <si>
    <t>v</t>
  </si>
  <si>
    <t>special</t>
  </si>
  <si>
    <t>For MACROS</t>
  </si>
  <si>
    <t>To add/delete columns, you MUST place cursor to highlight the entire Column to the left of the Total Column</t>
  </si>
  <si>
    <t>Amount Distributed</t>
  </si>
  <si>
    <t>Award</t>
  </si>
  <si>
    <t>Project  Distributed (to) from</t>
  </si>
  <si>
    <t xml:space="preserve">ADD PROJECT </t>
  </si>
  <si>
    <t>SALRF</t>
  </si>
  <si>
    <t>Salary Faculty</t>
  </si>
  <si>
    <t>SALOS</t>
  </si>
  <si>
    <t>Salary- DOF other Staffs</t>
  </si>
  <si>
    <t>SALADM</t>
  </si>
  <si>
    <t>HR Admin Salary</t>
  </si>
  <si>
    <t>ENHANCED PROJECT  BUDGET DISTRIBUTION FORM</t>
  </si>
  <si>
    <t>SALGS</t>
  </si>
  <si>
    <t>Salary-Asst in Res &amp; Instruc.</t>
  </si>
  <si>
    <t>Student Hourly Wages</t>
  </si>
  <si>
    <t>WAGESH</t>
  </si>
  <si>
    <t>FRINGE</t>
  </si>
  <si>
    <t>Fringe Benefits</t>
  </si>
  <si>
    <t>PRFSVC</t>
  </si>
  <si>
    <t>Professional Services</t>
  </si>
  <si>
    <t>Sub&lt;25</t>
  </si>
  <si>
    <t>Sub-Contracts $25k and below</t>
  </si>
  <si>
    <t>DOMTRV</t>
  </si>
  <si>
    <t>Domestic Travel</t>
  </si>
  <si>
    <t>INTTRV</t>
  </si>
  <si>
    <t>International Travel</t>
  </si>
  <si>
    <t>SMSUP</t>
  </si>
  <si>
    <t>Scientific &amp;Medical Supplies</t>
  </si>
  <si>
    <t>RENT</t>
  </si>
  <si>
    <t>Rental Expense</t>
  </si>
  <si>
    <t>RECHOH</t>
  </si>
  <si>
    <t>Recharge Centers with F&amp;A</t>
  </si>
  <si>
    <t>TOTDIR</t>
  </si>
  <si>
    <t>FELTUI</t>
  </si>
  <si>
    <t>Fellowship Tuition</t>
  </si>
  <si>
    <t>AIARTU</t>
  </si>
  <si>
    <t>Assistantship AI/AR Tuition</t>
  </si>
  <si>
    <t>FELSTI</t>
  </si>
  <si>
    <t>SUB&gt;25</t>
  </si>
  <si>
    <t>Sub-Contracts over $25k</t>
  </si>
  <si>
    <t>COMPNO</t>
  </si>
  <si>
    <t>RECHNO</t>
  </si>
  <si>
    <t>Recharge Centers without F&amp;A</t>
  </si>
  <si>
    <t>UTIL</t>
  </si>
  <si>
    <t>INSTAL</t>
  </si>
  <si>
    <t>Institutional Allowance</t>
  </si>
  <si>
    <t>SMEQUP</t>
  </si>
  <si>
    <t>Scientific &amp; Medical Equipment</t>
  </si>
  <si>
    <t>RECSVC</t>
  </si>
  <si>
    <t>Real Estate, Construction Svcs</t>
  </si>
  <si>
    <t>FACADM</t>
  </si>
  <si>
    <t>Computer HW &amp; SW w/o OH</t>
  </si>
  <si>
    <t>Fellowship Stipend</t>
  </si>
  <si>
    <t>PARTC</t>
  </si>
  <si>
    <t>Participant Support Costs</t>
  </si>
  <si>
    <t>Utilities</t>
  </si>
  <si>
    <t>Tech. Services</t>
  </si>
  <si>
    <t>TECSVC</t>
  </si>
  <si>
    <t>F&amp;A Costs (MTDC)</t>
  </si>
  <si>
    <t>F&amp;A Costs(TDC)</t>
  </si>
  <si>
    <t>ADD F&amp;A  RATE-TDC(Total Direct Costs-enter rate or 0% if using MTDC rate)</t>
  </si>
  <si>
    <t xml:space="preserve"> ADD F&amp;A  RATE-MTDC (Modified Total Direct Costs-enter rate or 0% if using TDC rate)</t>
  </si>
  <si>
    <t>**DIRECT COSTS  NOT SUBJECT TO F&amp;A SUBTOTAL-MTDC CACULATION**</t>
  </si>
  <si>
    <t>**TOTAL DIRECT COSTS -TDC CACULATION**</t>
  </si>
  <si>
    <t>**MODIFIED TOTAL DIRECT COSTS **</t>
  </si>
  <si>
    <t>SALBW</t>
  </si>
  <si>
    <t>Salary-HR Bi-Weekly</t>
  </si>
  <si>
    <t>Revised</t>
  </si>
  <si>
    <t>ADD FEDERALLY APPROVED FRINGE BENEFIT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</si>
</sst>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7">
    <font>
      <sz val="11"/>
      <color theme="1"/>
      <name val="Calibri"/>
      <family val="2"/>
      <scheme val="minor"/>
    </font>
    <font>
      <sz val="12"/>
      <name val="Arial M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3" fillId="0" borderId="1" xfId="0" applyFont="1" applyFill="1" applyBorder="1" applyAlignment="1" applyProtection="1">
      <alignment horizontal="center" wrapText="1"/>
      <protection locked="0"/>
    </xf>
    <xf numFmtId="164" fontId="0" fillId="0" borderId="0" xfId="0" applyNumberFormat="1"/>
    <xf numFmtId="165" fontId="4" fillId="0" borderId="2" xfId="0" applyNumberFormat="1" applyFont="1" applyBorder="1" applyProtection="1">
      <protection locked="0"/>
    </xf>
    <xf numFmtId="165" fontId="4" fillId="0" borderId="5" xfId="0" applyNumberFormat="1" applyFont="1" applyBorder="1" applyProtection="1">
      <protection locked="0"/>
    </xf>
    <xf numFmtId="0" fontId="0" fillId="0" borderId="0" xfId="0" applyBorder="1"/>
    <xf numFmtId="164" fontId="4" fillId="0" borderId="0" xfId="0" applyNumberFormat="1" applyFont="1" applyFill="1" applyBorder="1" applyProtection="1">
      <protection locked="0"/>
    </xf>
    <xf numFmtId="165" fontId="4" fillId="0" borderId="6" xfId="0" applyNumberFormat="1" applyFont="1" applyBorder="1" applyAlignment="1" applyProtection="1">
      <protection locked="0"/>
    </xf>
    <xf numFmtId="0" fontId="5" fillId="0" borderId="0" xfId="0" applyFont="1"/>
    <xf numFmtId="0" fontId="0" fillId="2" borderId="0" xfId="0" applyFill="1" applyBorder="1"/>
    <xf numFmtId="165" fontId="4" fillId="2" borderId="0" xfId="0" applyNumberFormat="1" applyFont="1" applyFill="1" applyBorder="1" applyAlignment="1" applyProtection="1">
      <protection locked="0"/>
    </xf>
    <xf numFmtId="0" fontId="0" fillId="3" borderId="0" xfId="0" applyFill="1" applyBorder="1"/>
    <xf numFmtId="164" fontId="0" fillId="4" borderId="0" xfId="0" applyNumberFormat="1" applyFill="1" applyBorder="1"/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 applyProtection="1">
      <alignment horizontal="center" wrapText="1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9" fontId="3" fillId="6" borderId="12" xfId="3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0" fontId="3" fillId="0" borderId="1" xfId="3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8" fillId="5" borderId="4" xfId="2" applyFont="1" applyFill="1" applyBorder="1" applyAlignment="1" applyProtection="1">
      <alignment horizontal="center" wrapText="1"/>
    </xf>
    <xf numFmtId="0" fontId="8" fillId="5" borderId="4" xfId="2" applyFont="1" applyFill="1" applyBorder="1" applyAlignment="1" applyProtection="1">
      <alignment horizontal="left" wrapText="1"/>
    </xf>
    <xf numFmtId="0" fontId="4" fillId="5" borderId="4" xfId="0" applyFont="1" applyFill="1" applyBorder="1" applyProtection="1"/>
    <xf numFmtId="0" fontId="8" fillId="5" borderId="2" xfId="2" applyFont="1" applyFill="1" applyBorder="1" applyAlignment="1" applyProtection="1">
      <alignment horizontal="center" wrapText="1"/>
    </xf>
    <xf numFmtId="0" fontId="8" fillId="5" borderId="2" xfId="2" applyFont="1" applyFill="1" applyBorder="1" applyAlignment="1" applyProtection="1">
      <alignment horizontal="left" wrapText="1"/>
    </xf>
    <xf numFmtId="0" fontId="4" fillId="5" borderId="2" xfId="0" applyFont="1" applyFill="1" applyBorder="1" applyProtection="1"/>
    <xf numFmtId="0" fontId="8" fillId="5" borderId="3" xfId="2" applyFont="1" applyFill="1" applyBorder="1" applyAlignment="1" applyProtection="1">
      <alignment horizontal="center" wrapText="1"/>
    </xf>
    <xf numFmtId="0" fontId="8" fillId="5" borderId="3" xfId="2" applyFont="1" applyFill="1" applyBorder="1" applyAlignment="1" applyProtection="1">
      <alignment horizontal="left" wrapText="1"/>
    </xf>
    <xf numFmtId="0" fontId="8" fillId="6" borderId="12" xfId="2" applyFont="1" applyFill="1" applyBorder="1" applyAlignment="1" applyProtection="1">
      <alignment horizontal="center" wrapText="1"/>
    </xf>
    <xf numFmtId="0" fontId="4" fillId="5" borderId="3" xfId="0" applyFont="1" applyFill="1" applyBorder="1" applyProtection="1"/>
    <xf numFmtId="0" fontId="4" fillId="6" borderId="12" xfId="0" applyFont="1" applyFill="1" applyBorder="1" applyAlignment="1" applyProtection="1">
      <alignment horizontal="center"/>
    </xf>
    <xf numFmtId="0" fontId="8" fillId="5" borderId="5" xfId="2" applyFont="1" applyFill="1" applyBorder="1" applyAlignment="1" applyProtection="1">
      <alignment horizontal="center" wrapText="1"/>
    </xf>
    <xf numFmtId="0" fontId="8" fillId="5" borderId="5" xfId="2" applyFont="1" applyFill="1" applyBorder="1" applyAlignment="1" applyProtection="1">
      <alignment horizontal="left" wrapText="1"/>
    </xf>
    <xf numFmtId="165" fontId="7" fillId="6" borderId="12" xfId="0" applyNumberFormat="1" applyFont="1" applyFill="1" applyBorder="1" applyProtection="1"/>
    <xf numFmtId="0" fontId="8" fillId="5" borderId="26" xfId="2" applyFont="1" applyFill="1" applyBorder="1" applyAlignment="1" applyProtection="1">
      <alignment horizontal="center" wrapText="1"/>
    </xf>
    <xf numFmtId="0" fontId="8" fillId="5" borderId="27" xfId="2" applyFont="1" applyFill="1" applyBorder="1" applyAlignment="1" applyProtection="1">
      <alignment horizontal="center" wrapText="1"/>
    </xf>
    <xf numFmtId="0" fontId="8" fillId="5" borderId="28" xfId="2" applyFont="1" applyFill="1" applyBorder="1" applyAlignment="1" applyProtection="1">
      <alignment horizontal="center" wrapText="1"/>
    </xf>
    <xf numFmtId="0" fontId="8" fillId="5" borderId="29" xfId="2" applyFont="1" applyFill="1" applyBorder="1" applyAlignment="1" applyProtection="1">
      <alignment horizontal="center" wrapText="1"/>
    </xf>
    <xf numFmtId="0" fontId="0" fillId="0" borderId="25" xfId="0" applyBorder="1" applyProtection="1">
      <protection locked="0"/>
    </xf>
    <xf numFmtId="0" fontId="0" fillId="0" borderId="25" xfId="0" applyBorder="1"/>
    <xf numFmtId="0" fontId="3" fillId="6" borderId="1" xfId="0" applyFont="1" applyFill="1" applyBorder="1" applyAlignment="1" applyProtection="1">
      <alignment horizontal="center" wrapText="1"/>
      <protection locked="0"/>
    </xf>
    <xf numFmtId="0" fontId="6" fillId="6" borderId="22" xfId="2" applyFont="1" applyFill="1" applyBorder="1" applyAlignment="1" applyProtection="1">
      <alignment horizontal="right"/>
      <protection locked="0"/>
    </xf>
    <xf numFmtId="0" fontId="9" fillId="7" borderId="12" xfId="2" applyFont="1" applyFill="1" applyBorder="1" applyAlignment="1" applyProtection="1">
      <alignment horizontal="center" wrapText="1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6" fillId="6" borderId="32" xfId="2" applyFont="1" applyFill="1" applyBorder="1" applyAlignment="1" applyProtection="1">
      <alignment horizontal="right"/>
      <protection locked="0"/>
    </xf>
    <xf numFmtId="0" fontId="8" fillId="2" borderId="30" xfId="2" applyFont="1" applyFill="1" applyBorder="1" applyAlignment="1" applyProtection="1">
      <alignment horizontal="center" wrapText="1"/>
    </xf>
    <xf numFmtId="0" fontId="8" fillId="2" borderId="12" xfId="2" applyFont="1" applyFill="1" applyBorder="1" applyAlignment="1" applyProtection="1">
      <alignment horizontal="left" wrapText="1"/>
    </xf>
    <xf numFmtId="0" fontId="8" fillId="2" borderId="12" xfId="2" applyFont="1" applyFill="1" applyBorder="1" applyAlignment="1" applyProtection="1">
      <alignment horizontal="center" wrapText="1"/>
    </xf>
    <xf numFmtId="165" fontId="4" fillId="2" borderId="12" xfId="0" applyNumberFormat="1" applyFont="1" applyFill="1" applyBorder="1" applyProtection="1"/>
    <xf numFmtId="10" fontId="3" fillId="2" borderId="1" xfId="3" applyNumberFormat="1" applyFont="1" applyFill="1" applyBorder="1" applyAlignment="1" applyProtection="1">
      <alignment horizontal="center"/>
      <protection locked="0"/>
    </xf>
    <xf numFmtId="9" fontId="3" fillId="2" borderId="1" xfId="3" applyFont="1" applyFill="1" applyBorder="1" applyAlignment="1" applyProtection="1">
      <alignment horizontal="center"/>
      <protection locked="0"/>
    </xf>
    <xf numFmtId="165" fontId="4" fillId="8" borderId="6" xfId="0" applyNumberFormat="1" applyFont="1" applyFill="1" applyBorder="1" applyAlignment="1" applyProtection="1">
      <protection locked="0"/>
    </xf>
    <xf numFmtId="0" fontId="8" fillId="8" borderId="12" xfId="2" applyFont="1" applyFill="1" applyBorder="1" applyAlignment="1" applyProtection="1">
      <alignment horizontal="left" wrapText="1"/>
    </xf>
    <xf numFmtId="0" fontId="8" fillId="8" borderId="12" xfId="2" applyFont="1" applyFill="1" applyBorder="1" applyAlignment="1" applyProtection="1">
      <alignment horizontal="center" wrapText="1"/>
    </xf>
    <xf numFmtId="165" fontId="7" fillId="8" borderId="12" xfId="0" applyNumberFormat="1" applyFont="1" applyFill="1" applyBorder="1" applyProtection="1"/>
    <xf numFmtId="165" fontId="4" fillId="0" borderId="1" xfId="0" applyNumberFormat="1" applyFont="1" applyBorder="1" applyProtection="1">
      <protection locked="0"/>
    </xf>
    <xf numFmtId="10" fontId="3" fillId="8" borderId="1" xfId="3" applyNumberFormat="1" applyFont="1" applyFill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protection locked="0"/>
    </xf>
    <xf numFmtId="165" fontId="4" fillId="0" borderId="1" xfId="0" applyNumberFormat="1" applyFont="1" applyFill="1" applyBorder="1" applyProtection="1"/>
    <xf numFmtId="165" fontId="4" fillId="6" borderId="12" xfId="0" applyNumberFormat="1" applyFont="1" applyFill="1" applyBorder="1" applyProtection="1"/>
    <xf numFmtId="165" fontId="0" fillId="0" borderId="0" xfId="0" applyNumberFormat="1"/>
    <xf numFmtId="165" fontId="0" fillId="0" borderId="0" xfId="0" applyNumberFormat="1" applyBorder="1"/>
    <xf numFmtId="166" fontId="3" fillId="8" borderId="1" xfId="3" applyNumberFormat="1" applyFont="1" applyFill="1" applyBorder="1" applyAlignment="1" applyProtection="1">
      <alignment horizontal="center"/>
      <protection locked="0"/>
    </xf>
    <xf numFmtId="0" fontId="8" fillId="6" borderId="4" xfId="2" applyFont="1" applyFill="1" applyBorder="1" applyAlignment="1" applyProtection="1">
      <alignment horizontal="center" wrapText="1"/>
    </xf>
    <xf numFmtId="0" fontId="8" fillId="8" borderId="30" xfId="2" applyFont="1" applyFill="1" applyBorder="1" applyAlignment="1" applyProtection="1">
      <alignment horizontal="center" wrapText="1"/>
    </xf>
    <xf numFmtId="165" fontId="4" fillId="6" borderId="2" xfId="0" applyNumberFormat="1" applyFont="1" applyFill="1" applyBorder="1" applyProtection="1">
      <protection locked="0"/>
    </xf>
    <xf numFmtId="165" fontId="4" fillId="6" borderId="6" xfId="0" applyNumberFormat="1" applyFont="1" applyFill="1" applyBorder="1" applyAlignment="1" applyProtection="1">
      <protection locked="0"/>
    </xf>
    <xf numFmtId="0" fontId="3" fillId="0" borderId="25" xfId="0" applyFont="1" applyBorder="1" applyProtection="1">
      <protection locked="0"/>
    </xf>
    <xf numFmtId="14" fontId="0" fillId="0" borderId="0" xfId="0" applyNumberFormat="1"/>
    <xf numFmtId="14" fontId="3" fillId="0" borderId="0" xfId="0" applyNumberFormat="1" applyFont="1" applyAlignment="1" applyProtection="1">
      <alignment horizontal="left"/>
      <protection locked="0"/>
    </xf>
    <xf numFmtId="0" fontId="9" fillId="5" borderId="13" xfId="2" applyFont="1" applyFill="1" applyBorder="1" applyAlignment="1" applyProtection="1">
      <alignment horizontal="center" wrapText="1"/>
      <protection locked="0"/>
    </xf>
    <xf numFmtId="0" fontId="9" fillId="5" borderId="9" xfId="2" applyFont="1" applyFill="1" applyBorder="1" applyAlignment="1" applyProtection="1">
      <alignment horizontal="center" wrapText="1"/>
      <protection locked="0"/>
    </xf>
    <xf numFmtId="0" fontId="9" fillId="5" borderId="14" xfId="2" applyFont="1" applyFill="1" applyBorder="1" applyAlignment="1" applyProtection="1">
      <alignment horizontal="center" wrapText="1"/>
      <protection locked="0"/>
    </xf>
    <xf numFmtId="0" fontId="10" fillId="5" borderId="8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1" fillId="5" borderId="25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11" fillId="5" borderId="31" xfId="0" applyFont="1" applyFill="1" applyBorder="1" applyAlignment="1" applyProtection="1">
      <alignment horizontal="center" vertical="center"/>
      <protection locked="0"/>
    </xf>
    <xf numFmtId="3" fontId="12" fillId="5" borderId="23" xfId="0" applyNumberFormat="1" applyFont="1" applyFill="1" applyBorder="1" applyAlignment="1" applyProtection="1">
      <alignment horizontal="center"/>
      <protection locked="0"/>
    </xf>
    <xf numFmtId="3" fontId="12" fillId="5" borderId="24" xfId="0" applyNumberFormat="1" applyFont="1" applyFill="1" applyBorder="1" applyAlignment="1" applyProtection="1">
      <alignment horizontal="center"/>
      <protection locked="0"/>
    </xf>
    <xf numFmtId="0" fontId="6" fillId="5" borderId="16" xfId="2" applyFont="1" applyFill="1" applyBorder="1" applyAlignment="1" applyProtection="1">
      <alignment horizontal="right"/>
      <protection locked="0"/>
    </xf>
    <xf numFmtId="0" fontId="6" fillId="5" borderId="17" xfId="2" applyFont="1" applyFill="1" applyBorder="1" applyAlignment="1" applyProtection="1">
      <alignment horizontal="right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6" fillId="7" borderId="16" xfId="2" applyFont="1" applyFill="1" applyBorder="1" applyAlignment="1" applyProtection="1">
      <alignment horizontal="right"/>
      <protection locked="0"/>
    </xf>
    <xf numFmtId="0" fontId="6" fillId="7" borderId="17" xfId="2" applyFont="1" applyFill="1" applyBorder="1" applyAlignment="1" applyProtection="1">
      <alignment horizontal="right"/>
      <protection locked="0"/>
    </xf>
    <xf numFmtId="0" fontId="15" fillId="5" borderId="18" xfId="2" applyFont="1" applyFill="1" applyBorder="1" applyAlignment="1" applyProtection="1">
      <alignment horizontal="right"/>
      <protection locked="0"/>
    </xf>
    <xf numFmtId="0" fontId="15" fillId="5" borderId="19" xfId="2" applyFont="1" applyFill="1" applyBorder="1" applyAlignment="1" applyProtection="1">
      <alignment horizontal="right"/>
      <protection locked="0"/>
    </xf>
    <xf numFmtId="3" fontId="13" fillId="7" borderId="23" xfId="0" applyNumberFormat="1" applyFont="1" applyFill="1" applyBorder="1" applyAlignment="1" applyProtection="1">
      <alignment horizontal="center"/>
      <protection locked="0"/>
    </xf>
    <xf numFmtId="3" fontId="13" fillId="7" borderId="24" xfId="0" applyNumberFormat="1" applyFont="1" applyFill="1" applyBorder="1" applyAlignment="1" applyProtection="1">
      <alignment horizontal="center"/>
      <protection locked="0"/>
    </xf>
    <xf numFmtId="0" fontId="6" fillId="6" borderId="9" xfId="2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4" fillId="6" borderId="20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0" fontId="3" fillId="8" borderId="16" xfId="0" applyFont="1" applyFill="1" applyBorder="1" applyAlignment="1" applyProtection="1">
      <alignment horizontal="center"/>
      <protection locked="0"/>
    </xf>
    <xf numFmtId="0" fontId="3" fillId="8" borderId="17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</cellXfs>
  <cellStyles count="4">
    <cellStyle name="Currency 2" xfId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hyperlink" Target="mailto:jmanuel@princeton.edu?subject=I%20have%20a%20training%20or%20general%20question%20about%20Enhanced%20Grant%20Budget%20Distribution%20form" TargetMode="Externa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236B4A3-DC09-4477-83AD-50E8CA0F5F62}" type="doc">
      <dgm:prSet loTypeId="urn:microsoft.com/office/officeart/2005/8/layout/vList5" loCatId="list" qsTypeId="urn:microsoft.com/office/officeart/2005/8/quickstyle/simple1" qsCatId="simple" csTypeId="urn:microsoft.com/office/officeart/2005/8/colors/colorful5" csCatId="colorful" phldr="1"/>
      <dgm:spPr/>
      <dgm:t>
        <a:bodyPr/>
        <a:lstStyle/>
        <a:p>
          <a:endParaRPr lang="en-US"/>
        </a:p>
      </dgm:t>
    </dgm:pt>
    <dgm:pt modelId="{3AC42AB3-1E73-429A-A6DE-21E2C761E92F}">
      <dgm:prSet phldrT="[Text]"/>
      <dgm:spPr/>
      <dgm:t>
        <a:bodyPr/>
        <a:lstStyle/>
        <a:p>
          <a:r>
            <a:rPr lang="en-US"/>
            <a:t>Start</a:t>
          </a:r>
        </a:p>
      </dgm:t>
    </dgm:pt>
    <dgm:pt modelId="{2614549C-266D-4279-8931-35ECC6A94FD4}" type="parTrans" cxnId="{792AA918-085D-436C-82FF-C3BD981B1322}">
      <dgm:prSet/>
      <dgm:spPr/>
      <dgm:t>
        <a:bodyPr/>
        <a:lstStyle/>
        <a:p>
          <a:endParaRPr lang="en-US"/>
        </a:p>
      </dgm:t>
    </dgm:pt>
    <dgm:pt modelId="{163CE49D-DA33-4524-9895-B992C1A4A3EF}" type="sibTrans" cxnId="{792AA918-085D-436C-82FF-C3BD981B1322}">
      <dgm:prSet/>
      <dgm:spPr/>
      <dgm:t>
        <a:bodyPr/>
        <a:lstStyle/>
        <a:p>
          <a:endParaRPr lang="en-US"/>
        </a:p>
      </dgm:t>
    </dgm:pt>
    <dgm:pt modelId="{E5072984-6A30-4906-9980-188A3D076E76}">
      <dgm:prSet phldrT="[Text]" custT="1"/>
      <dgm:spPr/>
      <dgm:t>
        <a:bodyPr/>
        <a:lstStyle/>
        <a:p>
          <a:r>
            <a:rPr lang="en-US" sz="1100" b="1" u="sng"/>
            <a:t>Enter Award #:</a:t>
          </a:r>
          <a:r>
            <a:rPr lang="en-US" sz="1100"/>
            <a:t> </a:t>
          </a:r>
        </a:p>
      </dgm:t>
    </dgm:pt>
    <dgm:pt modelId="{A96449E1-5682-447B-AB4E-DC587494BB9F}" type="parTrans" cxnId="{AE81EBA0-69EF-4B57-9805-D925ED869154}">
      <dgm:prSet/>
      <dgm:spPr/>
      <dgm:t>
        <a:bodyPr/>
        <a:lstStyle/>
        <a:p>
          <a:endParaRPr lang="en-US"/>
        </a:p>
      </dgm:t>
    </dgm:pt>
    <dgm:pt modelId="{111B82AA-E071-413E-AF4D-0E878C1709C2}" type="sibTrans" cxnId="{AE81EBA0-69EF-4B57-9805-D925ED869154}">
      <dgm:prSet/>
      <dgm:spPr/>
      <dgm:t>
        <a:bodyPr/>
        <a:lstStyle/>
        <a:p>
          <a:endParaRPr lang="en-US"/>
        </a:p>
      </dgm:t>
    </dgm:pt>
    <dgm:pt modelId="{B90C5E81-429A-4351-8111-1ED71FE3CE7B}">
      <dgm:prSet phldrT="[Text]"/>
      <dgm:spPr/>
      <dgm:t>
        <a:bodyPr/>
        <a:lstStyle/>
        <a:p>
          <a:r>
            <a:rPr lang="en-US"/>
            <a:t>Distribute Project</a:t>
          </a:r>
        </a:p>
      </dgm:t>
    </dgm:pt>
    <dgm:pt modelId="{A08A43BA-D08C-43B5-B89D-F1F6A5FA6373}" type="parTrans" cxnId="{1CCCB236-E6C6-4ABF-A4CA-6429A6D32CE3}">
      <dgm:prSet/>
      <dgm:spPr/>
      <dgm:t>
        <a:bodyPr/>
        <a:lstStyle/>
        <a:p>
          <a:endParaRPr lang="en-US"/>
        </a:p>
      </dgm:t>
    </dgm:pt>
    <dgm:pt modelId="{0ACE5F37-06F0-4085-A191-59DE3A477D27}" type="sibTrans" cxnId="{1CCCB236-E6C6-4ABF-A4CA-6429A6D32CE3}">
      <dgm:prSet/>
      <dgm:spPr/>
      <dgm:t>
        <a:bodyPr/>
        <a:lstStyle/>
        <a:p>
          <a:endParaRPr lang="en-US"/>
        </a:p>
      </dgm:t>
    </dgm:pt>
    <dgm:pt modelId="{99F8F49B-3C75-41C0-AD62-432F778115C9}">
      <dgm:prSet phldrT="[Text]" custT="1"/>
      <dgm:spPr/>
      <dgm:t>
        <a:bodyPr/>
        <a:lstStyle/>
        <a:p>
          <a:r>
            <a:rPr lang="en-US" sz="1200" b="1" u="sng"/>
            <a:t>Enter Project  # Distributed (to) from:</a:t>
          </a:r>
          <a:r>
            <a:rPr lang="en-US" sz="1200"/>
            <a:t> </a:t>
          </a:r>
        </a:p>
      </dgm:t>
    </dgm:pt>
    <dgm:pt modelId="{2F9A1F2B-F2C4-41C9-B228-788B8BA026B8}" type="parTrans" cxnId="{F19B3277-FB21-4391-B9AF-769655B6BAD7}">
      <dgm:prSet/>
      <dgm:spPr/>
      <dgm:t>
        <a:bodyPr/>
        <a:lstStyle/>
        <a:p>
          <a:endParaRPr lang="en-US"/>
        </a:p>
      </dgm:t>
    </dgm:pt>
    <dgm:pt modelId="{D2F7684E-21E9-4180-90F2-DA2381F9D900}" type="sibTrans" cxnId="{F19B3277-FB21-4391-B9AF-769655B6BAD7}">
      <dgm:prSet/>
      <dgm:spPr/>
      <dgm:t>
        <a:bodyPr/>
        <a:lstStyle/>
        <a:p>
          <a:endParaRPr lang="en-US"/>
        </a:p>
      </dgm:t>
    </dgm:pt>
    <dgm:pt modelId="{1C431417-B4FD-4832-8EAF-4A65D4DB94DB}">
      <dgm:prSet phldrT="[Text]" custT="1"/>
      <dgm:spPr/>
      <dgm:t>
        <a:bodyPr/>
        <a:lstStyle/>
        <a:p>
          <a:r>
            <a:rPr lang="en-US" sz="1200"/>
            <a:t>THE HIGHLIGHTED Amount Distributed Column represents the line item detail of the distribution to be made.</a:t>
          </a:r>
        </a:p>
      </dgm:t>
    </dgm:pt>
    <dgm:pt modelId="{A4566851-C5FE-4E3D-BE3A-6DAAE60B1EC1}" type="parTrans" cxnId="{CABE5A17-6D97-4D20-86FC-F800C71EE71D}">
      <dgm:prSet/>
      <dgm:spPr/>
      <dgm:t>
        <a:bodyPr/>
        <a:lstStyle/>
        <a:p>
          <a:endParaRPr lang="en-US"/>
        </a:p>
      </dgm:t>
    </dgm:pt>
    <dgm:pt modelId="{404F21B8-13D2-4F63-AA0C-D9CD71A9B382}" type="sibTrans" cxnId="{CABE5A17-6D97-4D20-86FC-F800C71EE71D}">
      <dgm:prSet/>
      <dgm:spPr/>
      <dgm:t>
        <a:bodyPr/>
        <a:lstStyle/>
        <a:p>
          <a:endParaRPr lang="en-US"/>
        </a:p>
      </dgm:t>
    </dgm:pt>
    <dgm:pt modelId="{25079995-41B7-476C-A1D7-C9F2222A9C64}">
      <dgm:prSet phldrT="[Text]"/>
      <dgm:spPr/>
      <dgm:t>
        <a:bodyPr/>
        <a:lstStyle/>
        <a:p>
          <a:r>
            <a:rPr lang="en-US"/>
            <a:t>Questions/Training</a:t>
          </a:r>
        </a:p>
      </dgm:t>
    </dgm:pt>
    <dgm:pt modelId="{0BA8E54C-A610-4B73-B851-7DB62E7A4AAD}" type="parTrans" cxnId="{5897F27C-0273-4564-9511-A9C6E753AAED}">
      <dgm:prSet/>
      <dgm:spPr/>
      <dgm:t>
        <a:bodyPr/>
        <a:lstStyle/>
        <a:p>
          <a:endParaRPr lang="en-US"/>
        </a:p>
      </dgm:t>
    </dgm:pt>
    <dgm:pt modelId="{A80F35E8-2B55-463D-9E43-4D35429A6B76}" type="sibTrans" cxnId="{5897F27C-0273-4564-9511-A9C6E753AAED}">
      <dgm:prSet/>
      <dgm:spPr/>
      <dgm:t>
        <a:bodyPr/>
        <a:lstStyle/>
        <a:p>
          <a:endParaRPr lang="en-US"/>
        </a:p>
      </dgm:t>
    </dgm:pt>
    <dgm:pt modelId="{DD47C775-5D91-4D4D-99B8-247BFAACD072}">
      <dgm:prSet phldrT="[Text]" custT="1"/>
      <dgm:spPr/>
      <dgm:t>
        <a:bodyPr/>
        <a:lstStyle/>
        <a:p>
          <a:r>
            <a:rPr lang="en-US" sz="1200"/>
            <a:t>Contact Francine Taylor at 8-9056 or ftaylor@princeton.edu 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58727A98-6D51-4E89-BEAD-56EA8598EB52}" type="parTrans" cxnId="{434AC807-ABC4-47AD-9487-BE9353DD122E}">
      <dgm:prSet/>
      <dgm:spPr/>
      <dgm:t>
        <a:bodyPr/>
        <a:lstStyle/>
        <a:p>
          <a:endParaRPr lang="en-US"/>
        </a:p>
      </dgm:t>
    </dgm:pt>
    <dgm:pt modelId="{7BC46D57-A9C2-4933-AF58-ABCF31B2AFA8}" type="sibTrans" cxnId="{434AC807-ABC4-47AD-9487-BE9353DD122E}">
      <dgm:prSet/>
      <dgm:spPr/>
      <dgm:t>
        <a:bodyPr/>
        <a:lstStyle/>
        <a:p>
          <a:endParaRPr lang="en-US"/>
        </a:p>
      </dgm:t>
    </dgm:pt>
    <dgm:pt modelId="{C7B2B56A-51E9-441F-B24C-E22E2D1EE9D7}">
      <dgm:prSet custT="1"/>
      <dgm:spPr/>
      <dgm:t>
        <a:bodyPr/>
        <a:lstStyle/>
        <a:p>
          <a:r>
            <a:rPr lang="en-US" sz="1200"/>
            <a:t>Use negative numbers when distributing funds from the selected project</a:t>
          </a:r>
        </a:p>
      </dgm:t>
    </dgm:pt>
    <dgm:pt modelId="{7751A788-2A61-4EBF-97EF-11BFBA5C93F1}" type="parTrans" cxnId="{19775E48-9149-4822-9939-0716B0541981}">
      <dgm:prSet/>
      <dgm:spPr/>
      <dgm:t>
        <a:bodyPr/>
        <a:lstStyle/>
        <a:p>
          <a:endParaRPr lang="en-US"/>
        </a:p>
      </dgm:t>
    </dgm:pt>
    <dgm:pt modelId="{D0A625BD-0B4F-44DB-AABB-0DDE15D5C67B}" type="sibTrans" cxnId="{19775E48-9149-4822-9939-0716B0541981}">
      <dgm:prSet/>
      <dgm:spPr/>
      <dgm:t>
        <a:bodyPr/>
        <a:lstStyle/>
        <a:p>
          <a:endParaRPr lang="en-US"/>
        </a:p>
      </dgm:t>
    </dgm:pt>
    <dgm:pt modelId="{CE2E53CD-6D20-4F71-95D8-AB2D19AC84D0}">
      <dgm:prSet custT="1"/>
      <dgm:spPr/>
      <dgm:t>
        <a:bodyPr/>
        <a:lstStyle/>
        <a:p>
          <a:r>
            <a:rPr lang="en-US" sz="1200"/>
            <a:t>Use positive numbers when distributing funds back to the selected project </a:t>
          </a:r>
        </a:p>
      </dgm:t>
    </dgm:pt>
    <dgm:pt modelId="{AD58B2C2-A189-434B-86AB-E594F12F3175}" type="parTrans" cxnId="{C6886BA5-BB3A-4982-B727-E70402616CAB}">
      <dgm:prSet/>
      <dgm:spPr/>
      <dgm:t>
        <a:bodyPr/>
        <a:lstStyle/>
        <a:p>
          <a:endParaRPr lang="en-US"/>
        </a:p>
      </dgm:t>
    </dgm:pt>
    <dgm:pt modelId="{CA225896-F84F-468E-86D5-E036E50809DA}" type="sibTrans" cxnId="{C6886BA5-BB3A-4982-B727-E70402616CAB}">
      <dgm:prSet/>
      <dgm:spPr/>
      <dgm:t>
        <a:bodyPr/>
        <a:lstStyle/>
        <a:p>
          <a:endParaRPr lang="en-US"/>
        </a:p>
      </dgm:t>
    </dgm:pt>
    <dgm:pt modelId="{A4FC41AE-4D2D-444A-B3A7-2E1FC9EDAE80}">
      <dgm:prSet phldrT="[Text]"/>
      <dgm:spPr/>
      <dgm:t>
        <a:bodyPr/>
        <a:lstStyle/>
        <a:p>
          <a:r>
            <a:rPr lang="en-US"/>
            <a:t>Do Not...</a:t>
          </a:r>
        </a:p>
      </dgm:t>
    </dgm:pt>
    <dgm:pt modelId="{22777AA0-AD7D-41D7-B4DE-E8F9141ED372}" type="parTrans" cxnId="{116818C3-AE08-43CC-9010-7D94E8E8FC67}">
      <dgm:prSet/>
      <dgm:spPr/>
      <dgm:t>
        <a:bodyPr/>
        <a:lstStyle/>
        <a:p>
          <a:endParaRPr lang="en-US"/>
        </a:p>
      </dgm:t>
    </dgm:pt>
    <dgm:pt modelId="{9A1DC32E-524D-4675-8434-DAFF61E1BA9B}" type="sibTrans" cxnId="{116818C3-AE08-43CC-9010-7D94E8E8FC67}">
      <dgm:prSet/>
      <dgm:spPr/>
      <dgm:t>
        <a:bodyPr/>
        <a:lstStyle/>
        <a:p>
          <a:endParaRPr lang="en-US"/>
        </a:p>
      </dgm:t>
    </dgm:pt>
    <dgm:pt modelId="{CBFACF22-E43A-4569-A9AE-14ADAFF719F4}">
      <dgm:prSet phldrT="[Text]" custT="1"/>
      <dgm:spPr/>
      <dgm:t>
        <a:bodyPr/>
        <a:lstStyle/>
        <a:p>
          <a:r>
            <a:rPr lang="en-US" sz="1200" b="0"/>
            <a:t>Add, delete or change any of the rows. </a:t>
          </a:r>
        </a:p>
      </dgm:t>
    </dgm:pt>
    <dgm:pt modelId="{1DAFEBFA-0774-4F27-950A-BA09A94606B5}" type="parTrans" cxnId="{8A3B152D-F1FB-4332-8F19-B8837E61D683}">
      <dgm:prSet/>
      <dgm:spPr/>
      <dgm:t>
        <a:bodyPr/>
        <a:lstStyle/>
        <a:p>
          <a:endParaRPr lang="en-US"/>
        </a:p>
      </dgm:t>
    </dgm:pt>
    <dgm:pt modelId="{13BA5AB3-EEFA-49EE-8CBF-3BC846E974F1}" type="sibTrans" cxnId="{8A3B152D-F1FB-4332-8F19-B8837E61D683}">
      <dgm:prSet/>
      <dgm:spPr/>
      <dgm:t>
        <a:bodyPr/>
        <a:lstStyle/>
        <a:p>
          <a:endParaRPr lang="en-US"/>
        </a:p>
      </dgm:t>
    </dgm:pt>
    <dgm:pt modelId="{E0355FC5-7D9D-4D54-9F3B-F78DC1CB6F47}">
      <dgm:prSet phldrT="[Text]"/>
      <dgm:spPr/>
      <dgm:t>
        <a:bodyPr/>
        <a:lstStyle/>
        <a:p>
          <a:r>
            <a:rPr lang="en-US" b="0" u="none"/>
            <a:t>To Add or Delete Column(s)  </a:t>
          </a:r>
        </a:p>
      </dgm:t>
    </dgm:pt>
    <dgm:pt modelId="{17493578-6F50-484C-B807-F10982C15D82}" type="parTrans" cxnId="{BBCCEB1E-E866-4368-B263-96A352E9DF33}">
      <dgm:prSet/>
      <dgm:spPr/>
      <dgm:t>
        <a:bodyPr/>
        <a:lstStyle/>
        <a:p>
          <a:endParaRPr lang="en-US"/>
        </a:p>
      </dgm:t>
    </dgm:pt>
    <dgm:pt modelId="{FF6D5F32-8FF8-4E74-A243-8EB815D70508}" type="sibTrans" cxnId="{BBCCEB1E-E866-4368-B263-96A352E9DF33}">
      <dgm:prSet/>
      <dgm:spPr/>
      <dgm:t>
        <a:bodyPr/>
        <a:lstStyle/>
        <a:p>
          <a:endParaRPr lang="en-US"/>
        </a:p>
      </dgm:t>
    </dgm:pt>
    <dgm:pt modelId="{AC13F181-09A8-4F37-945A-10CDE07A66E0}">
      <dgm:prSet phldrT="[Text]"/>
      <dgm:spPr/>
      <dgm:t>
        <a:bodyPr/>
        <a:lstStyle/>
        <a:p>
          <a:r>
            <a:rPr lang="en-US"/>
            <a:t>You </a:t>
          </a:r>
          <a:r>
            <a:rPr lang="en-US" b="1"/>
            <a:t>MUST</a:t>
          </a:r>
          <a:r>
            <a:rPr lang="en-US"/>
            <a:t> place the cursor to highlight a column in its entirety that is to the left of the total column. You can then “click” Add or Delete as many times as necessary to add or delete columns. </a:t>
          </a:r>
          <a:r>
            <a:rPr lang="en-US" b="1"/>
            <a:t>DO NOT DELETE THE TOTAL COLUMN.</a:t>
          </a:r>
          <a:endParaRPr lang="en-US"/>
        </a:p>
      </dgm:t>
    </dgm:pt>
    <dgm:pt modelId="{B4949DBF-D2A0-4CC8-8564-441D3823CCBD}" type="parTrans" cxnId="{992A3887-5B64-455D-9149-EBC950960F45}">
      <dgm:prSet/>
      <dgm:spPr/>
      <dgm:t>
        <a:bodyPr/>
        <a:lstStyle/>
        <a:p>
          <a:endParaRPr lang="en-US"/>
        </a:p>
      </dgm:t>
    </dgm:pt>
    <dgm:pt modelId="{6A8DC174-4E21-4400-9CB3-731D0482EE38}" type="sibTrans" cxnId="{992A3887-5B64-455D-9149-EBC950960F45}">
      <dgm:prSet/>
      <dgm:spPr/>
      <dgm:t>
        <a:bodyPr/>
        <a:lstStyle/>
        <a:p>
          <a:endParaRPr lang="en-US"/>
        </a:p>
      </dgm:t>
    </dgm:pt>
    <dgm:pt modelId="{2AEEA78D-43A3-4158-8998-CEFEB7EE8662}">
      <dgm:prSet/>
      <dgm:spPr/>
      <dgm:t>
        <a:bodyPr/>
        <a:lstStyle/>
        <a:p>
          <a:endParaRPr lang="en-US" sz="500"/>
        </a:p>
      </dgm:t>
    </dgm:pt>
    <dgm:pt modelId="{0DA1CD49-3B24-48CC-9E09-76363C533429}" type="parTrans" cxnId="{BC1D6C14-868E-408F-B7FB-65C4036D159D}">
      <dgm:prSet/>
      <dgm:spPr/>
      <dgm:t>
        <a:bodyPr/>
        <a:lstStyle/>
        <a:p>
          <a:endParaRPr lang="en-US"/>
        </a:p>
      </dgm:t>
    </dgm:pt>
    <dgm:pt modelId="{68A04CF6-2188-4EF4-AED9-CDDC272FD41D}" type="sibTrans" cxnId="{BC1D6C14-868E-408F-B7FB-65C4036D159D}">
      <dgm:prSet/>
      <dgm:spPr/>
      <dgm:t>
        <a:bodyPr/>
        <a:lstStyle/>
        <a:p>
          <a:endParaRPr lang="en-US"/>
        </a:p>
      </dgm:t>
    </dgm:pt>
    <dgm:pt modelId="{7C6931F6-8448-4A35-8069-8B0B8866493C}">
      <dgm:prSet/>
      <dgm:spPr/>
      <dgm:t>
        <a:bodyPr/>
        <a:lstStyle/>
        <a:p>
          <a:r>
            <a:rPr lang="en-US" b="0" u="none"/>
            <a:t>Proof of $$ Amount Distributed </a:t>
          </a:r>
        </a:p>
      </dgm:t>
    </dgm:pt>
    <dgm:pt modelId="{30440981-B426-4EAF-B6DD-26F234BE8438}" type="parTrans" cxnId="{5437F480-194D-4C82-B68D-3AEB60AED421}">
      <dgm:prSet/>
      <dgm:spPr/>
      <dgm:t>
        <a:bodyPr/>
        <a:lstStyle/>
        <a:p>
          <a:endParaRPr lang="en-US"/>
        </a:p>
      </dgm:t>
    </dgm:pt>
    <dgm:pt modelId="{34948416-01C2-46A9-855C-AA0B8688101A}" type="sibTrans" cxnId="{5437F480-194D-4C82-B68D-3AEB60AED421}">
      <dgm:prSet/>
      <dgm:spPr/>
      <dgm:t>
        <a:bodyPr/>
        <a:lstStyle/>
        <a:p>
          <a:endParaRPr lang="en-US"/>
        </a:p>
      </dgm:t>
    </dgm:pt>
    <dgm:pt modelId="{F1A82597-F3C1-462E-9B68-5EFD5939F7E6}">
      <dgm:prSet/>
      <dgm:spPr/>
      <dgm:t>
        <a:bodyPr/>
        <a:lstStyle/>
        <a:p>
          <a:endParaRPr lang="en-US" sz="800"/>
        </a:p>
      </dgm:t>
    </dgm:pt>
    <dgm:pt modelId="{6B641396-0F27-47FA-B0F6-4ECEBE62FB33}" type="parTrans" cxnId="{8B3E25C8-CD79-4D63-BFC6-D219965B0E1F}">
      <dgm:prSet/>
      <dgm:spPr/>
      <dgm:t>
        <a:bodyPr/>
        <a:lstStyle/>
        <a:p>
          <a:endParaRPr lang="en-US"/>
        </a:p>
      </dgm:t>
    </dgm:pt>
    <dgm:pt modelId="{24F31B13-55E1-4E6F-BA7D-AD4E267BCB94}" type="sibTrans" cxnId="{8B3E25C8-CD79-4D63-BFC6-D219965B0E1F}">
      <dgm:prSet/>
      <dgm:spPr/>
      <dgm:t>
        <a:bodyPr/>
        <a:lstStyle/>
        <a:p>
          <a:endParaRPr lang="en-US"/>
        </a:p>
      </dgm:t>
    </dgm:pt>
    <dgm:pt modelId="{1AE9DA41-C663-4965-8338-9CC1B480EA79}">
      <dgm:prSet/>
      <dgm:spPr/>
      <dgm:t>
        <a:bodyPr/>
        <a:lstStyle/>
        <a:p>
          <a:r>
            <a:rPr lang="en-US" b="0" u="none"/>
            <a:t>Data Entry</a:t>
          </a:r>
        </a:p>
      </dgm:t>
    </dgm:pt>
    <dgm:pt modelId="{1B00E97F-1F15-4397-81EC-1D4852C7EE4D}" type="parTrans" cxnId="{F2CF8BEE-D656-4C93-91E9-B546CA8FD127}">
      <dgm:prSet/>
      <dgm:spPr/>
      <dgm:t>
        <a:bodyPr/>
        <a:lstStyle/>
        <a:p>
          <a:endParaRPr lang="en-US"/>
        </a:p>
      </dgm:t>
    </dgm:pt>
    <dgm:pt modelId="{84D5FFA3-980D-4E5B-BDF6-B2DA5A12398B}" type="sibTrans" cxnId="{F2CF8BEE-D656-4C93-91E9-B546CA8FD127}">
      <dgm:prSet/>
      <dgm:spPr/>
      <dgm:t>
        <a:bodyPr/>
        <a:lstStyle/>
        <a:p>
          <a:endParaRPr lang="en-US"/>
        </a:p>
      </dgm:t>
    </dgm:pt>
    <dgm:pt modelId="{26142CD4-7154-44C2-AA07-2A0C906C2B73}">
      <dgm:prSet/>
      <dgm:spPr/>
      <dgm:t>
        <a:bodyPr/>
        <a:lstStyle/>
        <a:p>
          <a:r>
            <a:rPr lang="en-US" b="0" u="none"/>
            <a:t>Add Project, Fringe Benefit and F&amp;A Rate </a:t>
          </a:r>
        </a:p>
      </dgm:t>
    </dgm:pt>
    <dgm:pt modelId="{5296DE1A-BE79-4FF4-A9EC-6B13A776188B}" type="parTrans" cxnId="{7C7B374C-0436-47F3-AA0E-1FA92D8E5221}">
      <dgm:prSet/>
      <dgm:spPr/>
      <dgm:t>
        <a:bodyPr/>
        <a:lstStyle/>
        <a:p>
          <a:endParaRPr lang="en-US"/>
        </a:p>
      </dgm:t>
    </dgm:pt>
    <dgm:pt modelId="{2F1FCD0C-A026-47D9-AEAC-0C664B5828DB}" type="sibTrans" cxnId="{7C7B374C-0436-47F3-AA0E-1FA92D8E5221}">
      <dgm:prSet/>
      <dgm:spPr/>
      <dgm:t>
        <a:bodyPr/>
        <a:lstStyle/>
        <a:p>
          <a:endParaRPr lang="en-US"/>
        </a:p>
      </dgm:t>
    </dgm:pt>
    <dgm:pt modelId="{35A59BC1-0086-4F58-89A8-86080E1B815E}">
      <dgm:prSet/>
      <dgm:spPr/>
      <dgm:t>
        <a:bodyPr/>
        <a:lstStyle/>
        <a:p>
          <a:r>
            <a:rPr lang="en-US"/>
            <a:t>For the rates cells are formatted  as a percentage to allow for decimal places (e.g.: enter fringe as 34.2). If using MTDC: enter MTDC rate and then 0% for TDC . If using TDC : enter TDC rate and 0% for MTDC.</a:t>
          </a:r>
        </a:p>
      </dgm:t>
    </dgm:pt>
    <dgm:pt modelId="{872F4A42-1BB6-4993-B3F9-2B1C6F96B687}" type="parTrans" cxnId="{05BC56C7-6E18-4ECA-B3F9-9A059C439CA2}">
      <dgm:prSet/>
      <dgm:spPr/>
      <dgm:t>
        <a:bodyPr/>
        <a:lstStyle/>
        <a:p>
          <a:endParaRPr lang="en-US"/>
        </a:p>
      </dgm:t>
    </dgm:pt>
    <dgm:pt modelId="{3CB285CA-EEB0-4C04-B1BA-2BF88F8249D1}" type="sibTrans" cxnId="{05BC56C7-6E18-4ECA-B3F9-9A059C439CA2}">
      <dgm:prSet/>
      <dgm:spPr/>
      <dgm:t>
        <a:bodyPr/>
        <a:lstStyle/>
        <a:p>
          <a:endParaRPr lang="en-US"/>
        </a:p>
      </dgm:t>
    </dgm:pt>
    <dgm:pt modelId="{4DEB7DCA-D1DC-4E9E-9248-515F3B7C95DD}">
      <dgm:prSet phldrT="[Text]"/>
      <dgm:spPr/>
      <dgm:t>
        <a:bodyPr/>
        <a:lstStyle/>
        <a:p>
          <a:r>
            <a:rPr lang="en-US" b="0" u="none"/>
            <a:t>Amount Distributed (to) from  </a:t>
          </a:r>
        </a:p>
      </dgm:t>
    </dgm:pt>
    <dgm:pt modelId="{FAD58300-8A7D-4468-98F5-25C97648C606}" type="parTrans" cxnId="{ED398F84-98B9-420D-807B-ACE04A48BBCF}">
      <dgm:prSet/>
      <dgm:spPr/>
      <dgm:t>
        <a:bodyPr/>
        <a:lstStyle/>
        <a:p>
          <a:endParaRPr lang="en-US"/>
        </a:p>
      </dgm:t>
    </dgm:pt>
    <dgm:pt modelId="{6D72669A-8B1F-4AAA-A520-06EDF7804FC5}" type="sibTrans" cxnId="{ED398F84-98B9-420D-807B-ACE04A48BBCF}">
      <dgm:prSet/>
      <dgm:spPr/>
      <dgm:t>
        <a:bodyPr/>
        <a:lstStyle/>
        <a:p>
          <a:endParaRPr lang="en-US"/>
        </a:p>
      </dgm:t>
    </dgm:pt>
    <dgm:pt modelId="{E5701343-AD37-4370-B6E6-AFD009F05E5F}">
      <dgm:prSet phldrT="[Text]" custT="1"/>
      <dgm:spPr/>
      <dgm:t>
        <a:bodyPr/>
        <a:lstStyle/>
        <a:p>
          <a:r>
            <a:rPr lang="en-US" sz="1200"/>
            <a:t>Dollar amount to be distributed </a:t>
          </a:r>
        </a:p>
      </dgm:t>
    </dgm:pt>
    <dgm:pt modelId="{D3A96230-7DA6-4756-A516-D7E2EB0B702A}" type="parTrans" cxnId="{6FFE4CDD-5619-4BA6-860C-2B9BF5CE1239}">
      <dgm:prSet/>
      <dgm:spPr/>
      <dgm:t>
        <a:bodyPr/>
        <a:lstStyle/>
        <a:p>
          <a:endParaRPr lang="en-US"/>
        </a:p>
      </dgm:t>
    </dgm:pt>
    <dgm:pt modelId="{3C649D11-4728-4F70-9FA2-253C5958001B}" type="sibTrans" cxnId="{6FFE4CDD-5619-4BA6-860C-2B9BF5CE1239}">
      <dgm:prSet/>
      <dgm:spPr/>
      <dgm:t>
        <a:bodyPr/>
        <a:lstStyle/>
        <a:p>
          <a:endParaRPr lang="en-US"/>
        </a:p>
      </dgm:t>
    </dgm:pt>
    <dgm:pt modelId="{838D57B8-70B9-4124-8BE1-49E034C72B00}">
      <dgm:prSet custT="1"/>
      <dgm:spPr/>
      <dgm:t>
        <a:bodyPr/>
        <a:lstStyle/>
        <a:p>
          <a:endParaRPr lang="en-US" sz="1200"/>
        </a:p>
      </dgm:t>
    </dgm:pt>
    <dgm:pt modelId="{0E7FD0F2-2F33-4DF4-85AD-3EF125DD96FA}" type="parTrans" cxnId="{034F51B4-6597-48DC-BB32-D47F4601FC3F}">
      <dgm:prSet/>
      <dgm:spPr/>
      <dgm:t>
        <a:bodyPr/>
        <a:lstStyle/>
        <a:p>
          <a:endParaRPr lang="en-US"/>
        </a:p>
      </dgm:t>
    </dgm:pt>
    <dgm:pt modelId="{48C71785-FCF9-4117-9027-63515A3443B0}" type="sibTrans" cxnId="{034F51B4-6597-48DC-BB32-D47F4601FC3F}">
      <dgm:prSet/>
      <dgm:spPr/>
      <dgm:t>
        <a:bodyPr/>
        <a:lstStyle/>
        <a:p>
          <a:endParaRPr lang="en-US"/>
        </a:p>
      </dgm:t>
    </dgm:pt>
    <dgm:pt modelId="{40CAF45D-2FF0-4EC7-AA6D-E8A9250EA747}">
      <dgm:prSet custT="1"/>
      <dgm:spPr/>
      <dgm:t>
        <a:bodyPr/>
        <a:lstStyle/>
        <a:p>
          <a:r>
            <a:rPr lang="en-US" sz="1200"/>
            <a:t>Must = 0</a:t>
          </a:r>
        </a:p>
      </dgm:t>
    </dgm:pt>
    <dgm:pt modelId="{1DE81684-480B-419F-8C24-93C34F19D80E}" type="parTrans" cxnId="{04238A61-C975-4228-899D-37FEE480AF2C}">
      <dgm:prSet/>
      <dgm:spPr/>
      <dgm:t>
        <a:bodyPr/>
        <a:lstStyle/>
        <a:p>
          <a:endParaRPr lang="en-US"/>
        </a:p>
      </dgm:t>
    </dgm:pt>
    <dgm:pt modelId="{3C4072FE-433D-46EF-A0B8-B66EC6D41795}" type="sibTrans" cxnId="{04238A61-C975-4228-899D-37FEE480AF2C}">
      <dgm:prSet/>
      <dgm:spPr/>
      <dgm:t>
        <a:bodyPr/>
        <a:lstStyle/>
        <a:p>
          <a:endParaRPr lang="en-US"/>
        </a:p>
      </dgm:t>
    </dgm:pt>
    <dgm:pt modelId="{E985ECE0-7946-4EA8-B442-C1B89FF713A7}">
      <dgm:prSet custT="1"/>
      <dgm:spPr/>
      <dgm:t>
        <a:bodyPr/>
        <a:lstStyle/>
        <a:p>
          <a:r>
            <a:rPr lang="en-US" sz="1200"/>
            <a:t>This field Auto Computes. This amount is a “Proof” that the amount distributed is </a:t>
          </a:r>
          <a:r>
            <a:rPr lang="en-US" sz="1200" b="1"/>
            <a:t>equal</a:t>
          </a:r>
          <a:r>
            <a:rPr lang="en-US" sz="1200"/>
            <a:t> to the total of the the hierarchy columns.</a:t>
          </a:r>
        </a:p>
      </dgm:t>
    </dgm:pt>
    <dgm:pt modelId="{44296EC1-FDFE-4FCB-915A-E294A8EEB30E}" type="parTrans" cxnId="{7967914A-A8F7-4182-9927-FB5DF7D77BEC}">
      <dgm:prSet/>
      <dgm:spPr/>
      <dgm:t>
        <a:bodyPr/>
        <a:lstStyle/>
        <a:p>
          <a:endParaRPr lang="en-US"/>
        </a:p>
      </dgm:t>
    </dgm:pt>
    <dgm:pt modelId="{6E894DDB-7A22-4470-8E7B-3063509C80AC}" type="sibTrans" cxnId="{7967914A-A8F7-4182-9927-FB5DF7D77BEC}">
      <dgm:prSet/>
      <dgm:spPr/>
      <dgm:t>
        <a:bodyPr/>
        <a:lstStyle/>
        <a:p>
          <a:endParaRPr lang="en-US"/>
        </a:p>
      </dgm:t>
    </dgm:pt>
    <dgm:pt modelId="{E8FEE6A0-15FA-4AE5-ADDE-610F907B24D4}">
      <dgm:prSet phldrT="[Text]" custT="1"/>
      <dgm:spPr/>
      <dgm:t>
        <a:bodyPr/>
        <a:lstStyle/>
        <a:p>
          <a:r>
            <a:rPr lang="en-US" sz="1700" b="1" u="sng"/>
            <a:t>Enhanced Project Budget Distribution Form Instructions</a:t>
          </a:r>
        </a:p>
        <a:p>
          <a:r>
            <a:rPr lang="en-US" sz="1400" b="1" i="1"/>
            <a:t>Use of this form is in combination with the ORPA Prior Approval Request Form (OPAR) which provides the reason for the budget distribution and approval of the GCA.</a:t>
          </a:r>
          <a:endParaRPr lang="en-US" sz="1400" i="1"/>
        </a:p>
      </dgm:t>
    </dgm:pt>
    <dgm:pt modelId="{ACF75622-5E02-46E6-A75B-628A5453D044}" type="parTrans" cxnId="{1E211366-CD6E-4C3D-A89A-E6A78EADDC56}">
      <dgm:prSet/>
      <dgm:spPr/>
      <dgm:t>
        <a:bodyPr/>
        <a:lstStyle/>
        <a:p>
          <a:endParaRPr lang="en-US"/>
        </a:p>
      </dgm:t>
    </dgm:pt>
    <dgm:pt modelId="{2388BB45-FF42-45B5-91B5-48F0F7DC8D6E}" type="sibTrans" cxnId="{1E211366-CD6E-4C3D-A89A-E6A78EADDC56}">
      <dgm:prSet/>
      <dgm:spPr/>
      <dgm:t>
        <a:bodyPr/>
        <a:lstStyle/>
        <a:p>
          <a:endParaRPr lang="en-US"/>
        </a:p>
      </dgm:t>
    </dgm:pt>
    <dgm:pt modelId="{71075597-F287-4259-B010-A15EAFFEE150}">
      <dgm:prSet custT="1"/>
      <dgm:spPr/>
      <dgm:t>
        <a:bodyPr/>
        <a:lstStyle/>
        <a:p>
          <a:r>
            <a:rPr lang="en-US" sz="1200" b="1" u="none"/>
            <a:t>Enter</a:t>
          </a:r>
          <a:r>
            <a:rPr lang="en-US" sz="1200" b="0" u="none"/>
            <a:t> whole numbers</a:t>
          </a:r>
        </a:p>
      </dgm:t>
    </dgm:pt>
    <dgm:pt modelId="{A885CA7B-39E8-4B7A-BCFD-221FE899CA03}" type="sibTrans" cxnId="{CEA50C65-23A8-4A6F-891A-50FD3E0A3F2C}">
      <dgm:prSet/>
      <dgm:spPr/>
      <dgm:t>
        <a:bodyPr/>
        <a:lstStyle/>
        <a:p>
          <a:endParaRPr lang="en-US"/>
        </a:p>
      </dgm:t>
    </dgm:pt>
    <dgm:pt modelId="{FDB7A360-FF98-43B4-B096-C19E5CFB4277}" type="parTrans" cxnId="{CEA50C65-23A8-4A6F-891A-50FD3E0A3F2C}">
      <dgm:prSet/>
      <dgm:spPr/>
      <dgm:t>
        <a:bodyPr/>
        <a:lstStyle/>
        <a:p>
          <a:endParaRPr lang="en-US"/>
        </a:p>
      </dgm:t>
    </dgm:pt>
    <dgm:pt modelId="{75C15EE0-9D5B-4F77-B79D-FC992EAA73E6}">
      <dgm:prSet custT="1"/>
      <dgm:spPr/>
      <dgm:t>
        <a:bodyPr/>
        <a:lstStyle/>
        <a:p>
          <a:endParaRPr lang="en-US" sz="1100"/>
        </a:p>
      </dgm:t>
    </dgm:pt>
    <dgm:pt modelId="{43DE6D3D-9FD3-47EC-A5E0-B6667013393C}" type="sibTrans" cxnId="{0C2106A3-E26A-44F4-9378-A2C2CA6BEF0A}">
      <dgm:prSet/>
      <dgm:spPr/>
      <dgm:t>
        <a:bodyPr/>
        <a:lstStyle/>
        <a:p>
          <a:endParaRPr lang="en-US"/>
        </a:p>
      </dgm:t>
    </dgm:pt>
    <dgm:pt modelId="{5CDDDC7E-8BD8-4988-921E-BA52875B6470}" type="parTrans" cxnId="{0C2106A3-E26A-44F4-9378-A2C2CA6BEF0A}">
      <dgm:prSet/>
      <dgm:spPr/>
      <dgm:t>
        <a:bodyPr/>
        <a:lstStyle/>
        <a:p>
          <a:endParaRPr lang="en-US"/>
        </a:p>
      </dgm:t>
    </dgm:pt>
    <dgm:pt modelId="{BB335BB9-55A3-43AB-8AEE-19A45545131D}">
      <dgm:prSet/>
      <dgm:spPr/>
      <dgm:t>
        <a:bodyPr/>
        <a:lstStyle/>
        <a:p>
          <a:r>
            <a:rPr lang="en-US" b="1"/>
            <a:t>nter</a:t>
          </a:r>
          <a:r>
            <a:rPr lang="en-US"/>
            <a:t> whole numbers only ( no decimal places )</a:t>
          </a:r>
          <a:endParaRPr lang="en-US" b="0" u="none"/>
        </a:p>
      </dgm:t>
    </dgm:pt>
    <dgm:pt modelId="{8A55B960-BFB9-4743-88E9-9DF639755C24}" type="sibTrans" cxnId="{5CA1437B-497C-430A-92E9-086E78B7F7D0}">
      <dgm:prSet/>
      <dgm:spPr/>
      <dgm:t>
        <a:bodyPr/>
        <a:lstStyle/>
        <a:p>
          <a:endParaRPr lang="en-US"/>
        </a:p>
      </dgm:t>
    </dgm:pt>
    <dgm:pt modelId="{19DD365F-6EA2-4031-A065-59992CBF826A}" type="parTrans" cxnId="{5CA1437B-497C-430A-92E9-086E78B7F7D0}">
      <dgm:prSet/>
      <dgm:spPr/>
      <dgm:t>
        <a:bodyPr/>
        <a:lstStyle/>
        <a:p>
          <a:endParaRPr lang="en-US"/>
        </a:p>
      </dgm:t>
    </dgm:pt>
    <dgm:pt modelId="{FCA137D0-4E7E-4602-9816-238CE711B66C}" type="pres">
      <dgm:prSet presAssocID="{F236B4A3-DC09-4477-83AD-50E8CA0F5F6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27B4C7B0-2968-45E1-8F01-036395384783}" type="pres">
      <dgm:prSet presAssocID="{E8FEE6A0-15FA-4AE5-ADDE-610F907B24D4}" presName="linNode" presStyleCnt="0"/>
      <dgm:spPr/>
    </dgm:pt>
    <dgm:pt modelId="{FF29FA7E-B74B-4EAB-A4CF-107EAEC81348}" type="pres">
      <dgm:prSet presAssocID="{E8FEE6A0-15FA-4AE5-ADDE-610F907B24D4}" presName="parentText" presStyleLbl="node1" presStyleIdx="0" presStyleCnt="11" custScaleX="277778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032EEE7-B72B-4E47-AA7F-CA0F203B7402}" type="pres">
      <dgm:prSet presAssocID="{2388BB45-FF42-45B5-91B5-48F0F7DC8D6E}" presName="sp" presStyleCnt="0"/>
      <dgm:spPr/>
    </dgm:pt>
    <dgm:pt modelId="{D8ABC8DB-5C97-43A5-B30A-17C442448F76}" type="pres">
      <dgm:prSet presAssocID="{3AC42AB3-1E73-429A-A6DE-21E2C761E92F}" presName="linNode" presStyleCnt="0"/>
      <dgm:spPr/>
    </dgm:pt>
    <dgm:pt modelId="{905D73B6-278A-4472-8313-D8B301056EA6}" type="pres">
      <dgm:prSet presAssocID="{3AC42AB3-1E73-429A-A6DE-21E2C761E92F}" presName="parentText" presStyleLbl="node1" presStyleIdx="1" presStyleCnt="1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CEB5F94-1AF1-4E84-8FF7-82A34200617E}" type="pres">
      <dgm:prSet presAssocID="{3AC42AB3-1E73-429A-A6DE-21E2C761E92F}" presName="descendantText" presStyleLbl="alignAccFollowNode1" presStyleIdx="0" presStyleCnt="9" custLinFactNeighborX="75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AF14401-A625-470D-B189-979E6EE58B22}" type="pres">
      <dgm:prSet presAssocID="{163CE49D-DA33-4524-9895-B992C1A4A3EF}" presName="sp" presStyleCnt="0"/>
      <dgm:spPr/>
    </dgm:pt>
    <dgm:pt modelId="{61DA83D2-6266-4CE8-A779-95B130824EA0}" type="pres">
      <dgm:prSet presAssocID="{B90C5E81-429A-4351-8111-1ED71FE3CE7B}" presName="linNode" presStyleCnt="0"/>
      <dgm:spPr/>
    </dgm:pt>
    <dgm:pt modelId="{8840BABE-92A5-4EE8-9FFA-366931FB89A6}" type="pres">
      <dgm:prSet presAssocID="{B90C5E81-429A-4351-8111-1ED71FE3CE7B}" presName="parentText" presStyleLbl="node1" presStyleIdx="2" presStyleCnt="1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16C1747-BDF6-4263-AB44-3D6BA206DA27}" type="pres">
      <dgm:prSet presAssocID="{B90C5E81-429A-4351-8111-1ED71FE3CE7B}" presName="descendantText" presStyleLbl="alignAccFollowNode1" presStyleIdx="1" presStyleCnt="9" custScaleY="16542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571A9CB-B190-4ACA-99D9-6403E7A3BC6D}" type="pres">
      <dgm:prSet presAssocID="{0ACE5F37-06F0-4085-A191-59DE3A477D27}" presName="sp" presStyleCnt="0"/>
      <dgm:spPr/>
    </dgm:pt>
    <dgm:pt modelId="{7F698ECF-CD68-47EA-910F-22E759A6FEB4}" type="pres">
      <dgm:prSet presAssocID="{4DEB7DCA-D1DC-4E9E-9248-515F3B7C95DD}" presName="linNode" presStyleCnt="0"/>
      <dgm:spPr/>
    </dgm:pt>
    <dgm:pt modelId="{8DF9CA65-83BC-4B72-A263-741D47DD396C}" type="pres">
      <dgm:prSet presAssocID="{4DEB7DCA-D1DC-4E9E-9248-515F3B7C95DD}" presName="parentText" presStyleLbl="node1" presStyleIdx="3" presStyleCnt="1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532FFDC-8A36-4F98-82D5-06A6E07E30D9}" type="pres">
      <dgm:prSet presAssocID="{4DEB7DCA-D1DC-4E9E-9248-515F3B7C95DD}" presName="descendantText" presStyleLbl="alignAccFollowNode1" presStyleIdx="2" presStyleCnt="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19EE9C0-AB2F-4FA1-B717-CE290C618D52}" type="pres">
      <dgm:prSet presAssocID="{6D72669A-8B1F-4AAA-A520-06EDF7804FC5}" presName="sp" presStyleCnt="0"/>
      <dgm:spPr/>
    </dgm:pt>
    <dgm:pt modelId="{B6BEAE58-7273-404B-B1BF-22C57E40C530}" type="pres">
      <dgm:prSet presAssocID="{7C6931F6-8448-4A35-8069-8B0B8866493C}" presName="linNode" presStyleCnt="0"/>
      <dgm:spPr/>
    </dgm:pt>
    <dgm:pt modelId="{BE245EAE-3C91-4DE1-B2F6-9566C40F3182}" type="pres">
      <dgm:prSet presAssocID="{7C6931F6-8448-4A35-8069-8B0B8866493C}" presName="parentText" presStyleLbl="node1" presStyleIdx="4" presStyleCnt="1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169A84-6E50-4EA1-BF2E-710586199E44}" type="pres">
      <dgm:prSet presAssocID="{7C6931F6-8448-4A35-8069-8B0B8866493C}" presName="descendantText" presStyleLbl="alignAccFollowNode1" presStyleIdx="3" presStyleCnt="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2980BCA-06E3-459F-B229-119D5A496A91}" type="pres">
      <dgm:prSet presAssocID="{34948416-01C2-46A9-855C-AA0B8688101A}" presName="sp" presStyleCnt="0"/>
      <dgm:spPr/>
    </dgm:pt>
    <dgm:pt modelId="{646B3147-CBF4-4FB6-B951-D9ECC087C5DE}" type="pres">
      <dgm:prSet presAssocID="{1AE9DA41-C663-4965-8338-9CC1B480EA79}" presName="linNode" presStyleCnt="0"/>
      <dgm:spPr/>
    </dgm:pt>
    <dgm:pt modelId="{9B543375-3899-4390-A6EC-95A0522AA10D}" type="pres">
      <dgm:prSet presAssocID="{1AE9DA41-C663-4965-8338-9CC1B480EA79}" presName="parentText" presStyleLbl="node1" presStyleIdx="5" presStyleCnt="11" custLinFactNeighborX="530" custLinFactNeighborY="3247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F84AE7E-FFC5-4F6E-8B2C-0DD4AF971A61}" type="pres">
      <dgm:prSet presAssocID="{1AE9DA41-C663-4965-8338-9CC1B480EA79}" presName="descendantText" presStyleLbl="alignAccFollowNode1" presStyleIdx="4" presStyleCnt="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A3CE639-A668-4B1A-A592-5CDF46ED0C59}" type="pres">
      <dgm:prSet presAssocID="{84D5FFA3-980D-4E5B-BDF6-B2DA5A12398B}" presName="sp" presStyleCnt="0"/>
      <dgm:spPr/>
    </dgm:pt>
    <dgm:pt modelId="{ED0E5C68-16C1-4200-A326-AC3635EE9DB0}" type="pres">
      <dgm:prSet presAssocID="{BB335BB9-55A3-43AB-8AEE-19A45545131D}" presName="linNode" presStyleCnt="0"/>
      <dgm:spPr/>
    </dgm:pt>
    <dgm:pt modelId="{C822AB54-D611-4CDA-B2A8-59BED933382F}" type="pres">
      <dgm:prSet presAssocID="{BB335BB9-55A3-43AB-8AEE-19A45545131D}" presName="parentText" presStyleLbl="node1" presStyleIdx="6" presStyleCnt="1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7ED3B12-C4D3-4D36-8E4E-F077125ABF60}" type="pres">
      <dgm:prSet presAssocID="{8A55B960-BFB9-4743-88E9-9DF639755C24}" presName="sp" presStyleCnt="0"/>
      <dgm:spPr/>
    </dgm:pt>
    <dgm:pt modelId="{8A56BB17-DF2A-472F-8CA5-1A946EE2B864}" type="pres">
      <dgm:prSet presAssocID="{26142CD4-7154-44C2-AA07-2A0C906C2B73}" presName="linNode" presStyleCnt="0"/>
      <dgm:spPr/>
    </dgm:pt>
    <dgm:pt modelId="{B18C103A-2CC2-48CB-AC59-65EED99B4684}" type="pres">
      <dgm:prSet presAssocID="{26142CD4-7154-44C2-AA07-2A0C906C2B73}" presName="parentText" presStyleLbl="node1" presStyleIdx="7" presStyleCnt="11" custLinFactY="-2269" custLinFactNeighborY="-10000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02C1A76-BAD2-4E95-BC89-AECDA9559226}" type="pres">
      <dgm:prSet presAssocID="{26142CD4-7154-44C2-AA07-2A0C906C2B73}" presName="descendantText" presStyleLbl="alignAccFollowNode1" presStyleIdx="5" presStyleCnt="9" custLinFactY="-16719" custLinFactNeighborX="1569" custLinFactNeighborY="-10000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9D94304-E138-4457-85A1-10580723F287}" type="pres">
      <dgm:prSet presAssocID="{2F1FCD0C-A026-47D9-AEAC-0C664B5828DB}" presName="sp" presStyleCnt="0"/>
      <dgm:spPr/>
    </dgm:pt>
    <dgm:pt modelId="{9AFAC221-D9FD-4C75-89F6-6E50B6EB804D}" type="pres">
      <dgm:prSet presAssocID="{E0355FC5-7D9D-4D54-9F3B-F78DC1CB6F47}" presName="linNode" presStyleCnt="0"/>
      <dgm:spPr/>
    </dgm:pt>
    <dgm:pt modelId="{2772AF55-C2E3-4283-8ABF-EE17C83B81A3}" type="pres">
      <dgm:prSet presAssocID="{E0355FC5-7D9D-4D54-9F3B-F78DC1CB6F47}" presName="parentText" presStyleLbl="node1" presStyleIdx="8" presStyleCnt="11" custLinFactNeighborX="-883" custLinFactNeighborY="-9981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34799B6-FA29-4818-824A-38320086CC3B}" type="pres">
      <dgm:prSet presAssocID="{E0355FC5-7D9D-4D54-9F3B-F78DC1CB6F47}" presName="descendantText" presStyleLbl="alignAccFollowNode1" presStyleIdx="6" presStyleCnt="9" custLinFactY="-16719" custLinFactNeighborX="2825" custLinFactNeighborY="-10000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78CC78-4F0E-4487-8E8A-EF0C8E0761A2}" type="pres">
      <dgm:prSet presAssocID="{FF6D5F32-8FF8-4E74-A243-8EB815D70508}" presName="sp" presStyleCnt="0"/>
      <dgm:spPr/>
    </dgm:pt>
    <dgm:pt modelId="{5CC6746E-0634-46CC-B388-99F192273CD0}" type="pres">
      <dgm:prSet presAssocID="{A4FC41AE-4D2D-444A-B3A7-2E1FC9EDAE80}" presName="linNode" presStyleCnt="0"/>
      <dgm:spPr/>
    </dgm:pt>
    <dgm:pt modelId="{C84F7900-1210-40BC-896F-4C4F23FD14E4}" type="pres">
      <dgm:prSet presAssocID="{A4FC41AE-4D2D-444A-B3A7-2E1FC9EDAE80}" presName="parentText" presStyleLbl="node1" presStyleIdx="9" presStyleCnt="11" custLinFactY="-4109" custLinFactNeighborX="706" custLinFactNeighborY="-10000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9E9E5A4-07F6-46E0-A6C3-C83D43FCE0B0}" type="pres">
      <dgm:prSet presAssocID="{A4FC41AE-4D2D-444A-B3A7-2E1FC9EDAE80}" presName="descendantText" presStyleLbl="alignAccFollowNode1" presStyleIdx="7" presStyleCnt="9" custLinFactY="-23428" custLinFactNeighborX="3453" custLinFactNeighborY="-10000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705C2BE-8F4A-486B-9B04-810AE99B532A}" type="pres">
      <dgm:prSet presAssocID="{9A1DC32E-524D-4675-8434-DAFF61E1BA9B}" presName="sp" presStyleCnt="0"/>
      <dgm:spPr/>
    </dgm:pt>
    <dgm:pt modelId="{C5B682F6-6323-4CA9-9285-93954817FA9C}" type="pres">
      <dgm:prSet presAssocID="{25079995-41B7-476C-A1D7-C9F2222A9C64}" presName="linNode" presStyleCnt="0"/>
      <dgm:spPr/>
    </dgm:pt>
    <dgm:pt modelId="{3D962DCC-C32B-4AA2-A97E-CE5EFB992743}" type="pres">
      <dgm:prSet presAssocID="{25079995-41B7-476C-A1D7-C9F2222A9C64}" presName="parentText" presStyleLbl="node1" presStyleIdx="10" presStyleCnt="11" custLinFactY="-7329" custLinFactNeighborX="-1059" custLinFactNeighborY="-100000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17ED97B-C328-4052-BEC0-80A8F58B7738}" type="pres">
      <dgm:prSet presAssocID="{25079995-41B7-476C-A1D7-C9F2222A9C64}" presName="descendantText" presStyleLbl="alignAccFollowNode1" presStyleIdx="8" presStyleCnt="9" custLinFactY="-32819" custLinFactNeighborX="628" custLinFactNeighborY="-10000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116818C3-AE08-43CC-9010-7D94E8E8FC67}" srcId="{F236B4A3-DC09-4477-83AD-50E8CA0F5F62}" destId="{A4FC41AE-4D2D-444A-B3A7-2E1FC9EDAE80}" srcOrd="9" destOrd="0" parTransId="{22777AA0-AD7D-41D7-B4DE-E8F9141ED372}" sibTransId="{9A1DC32E-524D-4675-8434-DAFF61E1BA9B}"/>
    <dgm:cxn modelId="{8A85B254-6506-4060-B24F-3D9834F5D267}" type="presOf" srcId="{2AEEA78D-43A3-4158-8998-CEFEB7EE8662}" destId="{D16C1747-BDF6-4263-AB44-3D6BA206DA27}" srcOrd="0" destOrd="4" presId="urn:microsoft.com/office/officeart/2005/8/layout/vList5"/>
    <dgm:cxn modelId="{CDF299CB-79E3-46C7-92A9-756F77B27638}" type="presOf" srcId="{99F8F49B-3C75-41C0-AD62-432F778115C9}" destId="{D16C1747-BDF6-4263-AB44-3D6BA206DA27}" srcOrd="0" destOrd="0" presId="urn:microsoft.com/office/officeart/2005/8/layout/vList5"/>
    <dgm:cxn modelId="{6FFE4CDD-5619-4BA6-860C-2B9BF5CE1239}" srcId="{4DEB7DCA-D1DC-4E9E-9248-515F3B7C95DD}" destId="{E5701343-AD37-4370-B6E6-AFD009F05E5F}" srcOrd="0" destOrd="0" parTransId="{D3A96230-7DA6-4756-A516-D7E2EB0B702A}" sibTransId="{3C649D11-4728-4F70-9FA2-253C5958001B}"/>
    <dgm:cxn modelId="{1E211366-CD6E-4C3D-A89A-E6A78EADDC56}" srcId="{F236B4A3-DC09-4477-83AD-50E8CA0F5F62}" destId="{E8FEE6A0-15FA-4AE5-ADDE-610F907B24D4}" srcOrd="0" destOrd="0" parTransId="{ACF75622-5E02-46E6-A75B-628A5453D044}" sibTransId="{2388BB45-FF42-45B5-91B5-48F0F7DC8D6E}"/>
    <dgm:cxn modelId="{5437F480-194D-4C82-B68D-3AEB60AED421}" srcId="{F236B4A3-DC09-4477-83AD-50E8CA0F5F62}" destId="{7C6931F6-8448-4A35-8069-8B0B8866493C}" srcOrd="4" destOrd="0" parTransId="{30440981-B426-4EAF-B6DD-26F234BE8438}" sibTransId="{34948416-01C2-46A9-855C-AA0B8688101A}"/>
    <dgm:cxn modelId="{BC1D6C14-868E-408F-B7FB-65C4036D159D}" srcId="{B90C5E81-429A-4351-8111-1ED71FE3CE7B}" destId="{2AEEA78D-43A3-4158-8998-CEFEB7EE8662}" srcOrd="2" destOrd="0" parTransId="{0DA1CD49-3B24-48CC-9E09-76363C533429}" sibTransId="{68A04CF6-2188-4EF4-AED9-CDDC272FD41D}"/>
    <dgm:cxn modelId="{51D5E66B-1058-45F5-97F3-5FB3F176ACD6}" type="presOf" srcId="{DD47C775-5D91-4D4D-99B8-247BFAACD072}" destId="{C17ED97B-C328-4052-BEC0-80A8F58B7738}" srcOrd="0" destOrd="0" presId="urn:microsoft.com/office/officeart/2005/8/layout/vList5"/>
    <dgm:cxn modelId="{FC26D17E-32D6-420B-A0F3-D590C6544DC3}" type="presOf" srcId="{3AC42AB3-1E73-429A-A6DE-21E2C761E92F}" destId="{905D73B6-278A-4472-8313-D8B301056EA6}" srcOrd="0" destOrd="0" presId="urn:microsoft.com/office/officeart/2005/8/layout/vList5"/>
    <dgm:cxn modelId="{1613D6DF-25FC-4E6D-A7C5-3074750CB9F6}" type="presOf" srcId="{A4FC41AE-4D2D-444A-B3A7-2E1FC9EDAE80}" destId="{C84F7900-1210-40BC-896F-4C4F23FD14E4}" srcOrd="0" destOrd="0" presId="urn:microsoft.com/office/officeart/2005/8/layout/vList5"/>
    <dgm:cxn modelId="{D38944F5-4BF2-4D82-9AE4-060BAA0D4FDF}" type="presOf" srcId="{71075597-F287-4259-B010-A15EAFFEE150}" destId="{FF84AE7E-FFC5-4F6E-8B2C-0DD4AF971A61}" srcOrd="0" destOrd="1" presId="urn:microsoft.com/office/officeart/2005/8/layout/vList5"/>
    <dgm:cxn modelId="{AE81EBA0-69EF-4B57-9805-D925ED869154}" srcId="{3AC42AB3-1E73-429A-A6DE-21E2C761E92F}" destId="{E5072984-6A30-4906-9980-188A3D076E76}" srcOrd="0" destOrd="0" parTransId="{A96449E1-5682-447B-AB4E-DC587494BB9F}" sibTransId="{111B82AA-E071-413E-AF4D-0E878C1709C2}"/>
    <dgm:cxn modelId="{09AF81F6-511E-448A-BCF2-1E88AAFB867F}" type="presOf" srcId="{838D57B8-70B9-4124-8BE1-49E034C72B00}" destId="{E0169A84-6E50-4EA1-BF2E-710586199E44}" srcOrd="0" destOrd="0" presId="urn:microsoft.com/office/officeart/2005/8/layout/vList5"/>
    <dgm:cxn modelId="{992A3887-5B64-455D-9149-EBC950960F45}" srcId="{E0355FC5-7D9D-4D54-9F3B-F78DC1CB6F47}" destId="{AC13F181-09A8-4F37-945A-10CDE07A66E0}" srcOrd="0" destOrd="0" parTransId="{B4949DBF-D2A0-4CC8-8564-441D3823CCBD}" sibTransId="{6A8DC174-4E21-4400-9CB3-731D0482EE38}"/>
    <dgm:cxn modelId="{CABE5A17-6D97-4D20-86FC-F800C71EE71D}" srcId="{B90C5E81-429A-4351-8111-1ED71FE3CE7B}" destId="{1C431417-B4FD-4832-8EAF-4A65D4DB94DB}" srcOrd="1" destOrd="0" parTransId="{A4566851-C5FE-4E3D-BE3A-6DAAE60B1EC1}" sibTransId="{404F21B8-13D2-4F63-AA0C-D9CD71A9B382}"/>
    <dgm:cxn modelId="{8B3E25C8-CD79-4D63-BFC6-D219965B0E1F}" srcId="{7C6931F6-8448-4A35-8069-8B0B8866493C}" destId="{F1A82597-F3C1-462E-9B68-5EFD5939F7E6}" srcOrd="3" destOrd="0" parTransId="{6B641396-0F27-47FA-B0F6-4ECEBE62FB33}" sibTransId="{24F31B13-55E1-4E6F-BA7D-AD4E267BCB94}"/>
    <dgm:cxn modelId="{19775E48-9149-4822-9939-0716B0541981}" srcId="{1C431417-B4FD-4832-8EAF-4A65D4DB94DB}" destId="{C7B2B56A-51E9-441F-B24C-E22E2D1EE9D7}" srcOrd="0" destOrd="0" parTransId="{7751A788-2A61-4EBF-97EF-11BFBA5C93F1}" sibTransId="{D0A625BD-0B4F-44DB-AABB-0DDE15D5C67B}"/>
    <dgm:cxn modelId="{A708E84D-8FD1-481F-AB73-2CFE470090B0}" type="presOf" srcId="{1C431417-B4FD-4832-8EAF-4A65D4DB94DB}" destId="{D16C1747-BDF6-4263-AB44-3D6BA206DA27}" srcOrd="0" destOrd="1" presId="urn:microsoft.com/office/officeart/2005/8/layout/vList5"/>
    <dgm:cxn modelId="{5A7956FC-4521-4BBC-B45D-5A3A72BE82BC}" type="presOf" srcId="{75C15EE0-9D5B-4F77-B79D-FC992EAA73E6}" destId="{FF84AE7E-FFC5-4F6E-8B2C-0DD4AF971A61}" srcOrd="0" destOrd="0" presId="urn:microsoft.com/office/officeart/2005/8/layout/vList5"/>
    <dgm:cxn modelId="{434AC807-ABC4-47AD-9487-BE9353DD122E}" srcId="{25079995-41B7-476C-A1D7-C9F2222A9C64}" destId="{DD47C775-5D91-4D4D-99B8-247BFAACD072}" srcOrd="0" destOrd="0" parTransId="{58727A98-6D51-4E89-BEAD-56EA8598EB52}" sibTransId="{7BC46D57-A9C2-4933-AF58-ABCF31B2AFA8}"/>
    <dgm:cxn modelId="{A6332FA4-0A46-45A9-8233-FA96B926F253}" type="presOf" srcId="{AC13F181-09A8-4F37-945A-10CDE07A66E0}" destId="{534799B6-FA29-4818-824A-38320086CC3B}" srcOrd="0" destOrd="0" presId="urn:microsoft.com/office/officeart/2005/8/layout/vList5"/>
    <dgm:cxn modelId="{55889567-88F6-4815-8D7D-CC5129A5C6CA}" type="presOf" srcId="{7C6931F6-8448-4A35-8069-8B0B8866493C}" destId="{BE245EAE-3C91-4DE1-B2F6-9566C40F3182}" srcOrd="0" destOrd="0" presId="urn:microsoft.com/office/officeart/2005/8/layout/vList5"/>
    <dgm:cxn modelId="{BBCCEB1E-E866-4368-B263-96A352E9DF33}" srcId="{F236B4A3-DC09-4477-83AD-50E8CA0F5F62}" destId="{E0355FC5-7D9D-4D54-9F3B-F78DC1CB6F47}" srcOrd="8" destOrd="0" parTransId="{17493578-6F50-484C-B807-F10982C15D82}" sibTransId="{FF6D5F32-8FF8-4E74-A243-8EB815D70508}"/>
    <dgm:cxn modelId="{0C2106A3-E26A-44F4-9378-A2C2CA6BEF0A}" srcId="{1AE9DA41-C663-4965-8338-9CC1B480EA79}" destId="{75C15EE0-9D5B-4F77-B79D-FC992EAA73E6}" srcOrd="0" destOrd="0" parTransId="{5CDDDC7E-8BD8-4988-921E-BA52875B6470}" sibTransId="{43DE6D3D-9FD3-47EC-A5E0-B6667013393C}"/>
    <dgm:cxn modelId="{1CD4DC64-F5B7-4EB8-8810-26EC3E30993C}" type="presOf" srcId="{E5701343-AD37-4370-B6E6-AFD009F05E5F}" destId="{7532FFDC-8A36-4F98-82D5-06A6E07E30D9}" srcOrd="0" destOrd="0" presId="urn:microsoft.com/office/officeart/2005/8/layout/vList5"/>
    <dgm:cxn modelId="{B1DF8455-ED5C-4EE7-AED1-38AEBF82D173}" type="presOf" srcId="{1AE9DA41-C663-4965-8338-9CC1B480EA79}" destId="{9B543375-3899-4390-A6EC-95A0522AA10D}" srcOrd="0" destOrd="0" presId="urn:microsoft.com/office/officeart/2005/8/layout/vList5"/>
    <dgm:cxn modelId="{5CA1437B-497C-430A-92E9-086E78B7F7D0}" srcId="{F236B4A3-DC09-4477-83AD-50E8CA0F5F62}" destId="{BB335BB9-55A3-43AB-8AEE-19A45545131D}" srcOrd="6" destOrd="0" parTransId="{19DD365F-6EA2-4031-A065-59992CBF826A}" sibTransId="{8A55B960-BFB9-4743-88E9-9DF639755C24}"/>
    <dgm:cxn modelId="{5897F27C-0273-4564-9511-A9C6E753AAED}" srcId="{F236B4A3-DC09-4477-83AD-50E8CA0F5F62}" destId="{25079995-41B7-476C-A1D7-C9F2222A9C64}" srcOrd="10" destOrd="0" parTransId="{0BA8E54C-A610-4B73-B851-7DB62E7A4AAD}" sibTransId="{A80F35E8-2B55-463D-9E43-4D35429A6B76}"/>
    <dgm:cxn modelId="{792AA918-085D-436C-82FF-C3BD981B1322}" srcId="{F236B4A3-DC09-4477-83AD-50E8CA0F5F62}" destId="{3AC42AB3-1E73-429A-A6DE-21E2C761E92F}" srcOrd="1" destOrd="0" parTransId="{2614549C-266D-4279-8931-35ECC6A94FD4}" sibTransId="{163CE49D-DA33-4524-9895-B992C1A4A3EF}"/>
    <dgm:cxn modelId="{F8277021-7DA1-41FA-890B-62742E219A34}" type="presOf" srcId="{25079995-41B7-476C-A1D7-C9F2222A9C64}" destId="{3D962DCC-C32B-4AA2-A97E-CE5EFB992743}" srcOrd="0" destOrd="0" presId="urn:microsoft.com/office/officeart/2005/8/layout/vList5"/>
    <dgm:cxn modelId="{F2CF8BEE-D656-4C93-91E9-B546CA8FD127}" srcId="{F236B4A3-DC09-4477-83AD-50E8CA0F5F62}" destId="{1AE9DA41-C663-4965-8338-9CC1B480EA79}" srcOrd="5" destOrd="0" parTransId="{1B00E97F-1F15-4397-81EC-1D4852C7EE4D}" sibTransId="{84D5FFA3-980D-4E5B-BDF6-B2DA5A12398B}"/>
    <dgm:cxn modelId="{05BC56C7-6E18-4ECA-B3F9-9A059C439CA2}" srcId="{26142CD4-7154-44C2-AA07-2A0C906C2B73}" destId="{35A59BC1-0086-4F58-89A8-86080E1B815E}" srcOrd="0" destOrd="0" parTransId="{872F4A42-1BB6-4993-B3F9-2B1C6F96B687}" sibTransId="{3CB285CA-EEB0-4C04-B1BA-2BF88F8249D1}"/>
    <dgm:cxn modelId="{8A3B152D-F1FB-4332-8F19-B8837E61D683}" srcId="{A4FC41AE-4D2D-444A-B3A7-2E1FC9EDAE80}" destId="{CBFACF22-E43A-4569-A9AE-14ADAFF719F4}" srcOrd="0" destOrd="0" parTransId="{1DAFEBFA-0774-4F27-950A-BA09A94606B5}" sibTransId="{13BA5AB3-EEFA-49EE-8CBF-3BC846E974F1}"/>
    <dgm:cxn modelId="{DB5356AD-B7D5-42DD-BE5F-8CB7D3784B39}" type="presOf" srcId="{F236B4A3-DC09-4477-83AD-50E8CA0F5F62}" destId="{FCA137D0-4E7E-4602-9816-238CE711B66C}" srcOrd="0" destOrd="0" presId="urn:microsoft.com/office/officeart/2005/8/layout/vList5"/>
    <dgm:cxn modelId="{939DDE6E-DC47-4CA7-9B75-1153A9CC0312}" type="presOf" srcId="{E985ECE0-7946-4EA8-B442-C1B89FF713A7}" destId="{E0169A84-6E50-4EA1-BF2E-710586199E44}" srcOrd="0" destOrd="2" presId="urn:microsoft.com/office/officeart/2005/8/layout/vList5"/>
    <dgm:cxn modelId="{04238A61-C975-4228-899D-37FEE480AF2C}" srcId="{7C6931F6-8448-4A35-8069-8B0B8866493C}" destId="{40CAF45D-2FF0-4EC7-AA6D-E8A9250EA747}" srcOrd="1" destOrd="0" parTransId="{1DE81684-480B-419F-8C24-93C34F19D80E}" sibTransId="{3C4072FE-433D-46EF-A0B8-B66EC6D41795}"/>
    <dgm:cxn modelId="{C6886BA5-BB3A-4982-B727-E70402616CAB}" srcId="{1C431417-B4FD-4832-8EAF-4A65D4DB94DB}" destId="{CE2E53CD-6D20-4F71-95D8-AB2D19AC84D0}" srcOrd="1" destOrd="0" parTransId="{AD58B2C2-A189-434B-86AB-E594F12F3175}" sibTransId="{CA225896-F84F-468E-86D5-E036E50809DA}"/>
    <dgm:cxn modelId="{685CB882-DF18-4E03-A582-761B7C2BAE49}" type="presOf" srcId="{40CAF45D-2FF0-4EC7-AA6D-E8A9250EA747}" destId="{E0169A84-6E50-4EA1-BF2E-710586199E44}" srcOrd="0" destOrd="1" presId="urn:microsoft.com/office/officeart/2005/8/layout/vList5"/>
    <dgm:cxn modelId="{ED398F84-98B9-420D-807B-ACE04A48BBCF}" srcId="{F236B4A3-DC09-4477-83AD-50E8CA0F5F62}" destId="{4DEB7DCA-D1DC-4E9E-9248-515F3B7C95DD}" srcOrd="3" destOrd="0" parTransId="{FAD58300-8A7D-4468-98F5-25C97648C606}" sibTransId="{6D72669A-8B1F-4AAA-A520-06EDF7804FC5}"/>
    <dgm:cxn modelId="{CB1336EC-193D-4675-AC70-80BD915710BD}" type="presOf" srcId="{26142CD4-7154-44C2-AA07-2A0C906C2B73}" destId="{B18C103A-2CC2-48CB-AC59-65EED99B4684}" srcOrd="0" destOrd="0" presId="urn:microsoft.com/office/officeart/2005/8/layout/vList5"/>
    <dgm:cxn modelId="{CEA50C65-23A8-4A6F-891A-50FD3E0A3F2C}" srcId="{1AE9DA41-C663-4965-8338-9CC1B480EA79}" destId="{71075597-F287-4259-B010-A15EAFFEE150}" srcOrd="1" destOrd="0" parTransId="{FDB7A360-FF98-43B4-B096-C19E5CFB4277}" sibTransId="{A885CA7B-39E8-4B7A-BCFD-221FE899CA03}"/>
    <dgm:cxn modelId="{53A37E4D-E472-4802-BAEF-11BBE7E6592C}" type="presOf" srcId="{4DEB7DCA-D1DC-4E9E-9248-515F3B7C95DD}" destId="{8DF9CA65-83BC-4B72-A263-741D47DD396C}" srcOrd="0" destOrd="0" presId="urn:microsoft.com/office/officeart/2005/8/layout/vList5"/>
    <dgm:cxn modelId="{034F51B4-6597-48DC-BB32-D47F4601FC3F}" srcId="{7C6931F6-8448-4A35-8069-8B0B8866493C}" destId="{838D57B8-70B9-4124-8BE1-49E034C72B00}" srcOrd="0" destOrd="0" parTransId="{0E7FD0F2-2F33-4DF4-85AD-3EF125DD96FA}" sibTransId="{48C71785-FCF9-4117-9027-63515A3443B0}"/>
    <dgm:cxn modelId="{372B2045-901D-4CF1-AE42-360A0CF3DE23}" type="presOf" srcId="{E8FEE6A0-15FA-4AE5-ADDE-610F907B24D4}" destId="{FF29FA7E-B74B-4EAB-A4CF-107EAEC81348}" srcOrd="0" destOrd="0" presId="urn:microsoft.com/office/officeart/2005/8/layout/vList5"/>
    <dgm:cxn modelId="{1CCCB236-E6C6-4ABF-A4CA-6429A6D32CE3}" srcId="{F236B4A3-DC09-4477-83AD-50E8CA0F5F62}" destId="{B90C5E81-429A-4351-8111-1ED71FE3CE7B}" srcOrd="2" destOrd="0" parTransId="{A08A43BA-D08C-43B5-B89D-F1F6A5FA6373}" sibTransId="{0ACE5F37-06F0-4085-A191-59DE3A477D27}"/>
    <dgm:cxn modelId="{F19B3277-FB21-4391-B9AF-769655B6BAD7}" srcId="{B90C5E81-429A-4351-8111-1ED71FE3CE7B}" destId="{99F8F49B-3C75-41C0-AD62-432F778115C9}" srcOrd="0" destOrd="0" parTransId="{2F9A1F2B-F2C4-41C9-B228-788B8BA026B8}" sibTransId="{D2F7684E-21E9-4180-90F2-DA2381F9D900}"/>
    <dgm:cxn modelId="{2617E379-F342-4610-9ADA-571D449BC663}" type="presOf" srcId="{E0355FC5-7D9D-4D54-9F3B-F78DC1CB6F47}" destId="{2772AF55-C2E3-4283-8ABF-EE17C83B81A3}" srcOrd="0" destOrd="0" presId="urn:microsoft.com/office/officeart/2005/8/layout/vList5"/>
    <dgm:cxn modelId="{7C7B374C-0436-47F3-AA0E-1FA92D8E5221}" srcId="{F236B4A3-DC09-4477-83AD-50E8CA0F5F62}" destId="{26142CD4-7154-44C2-AA07-2A0C906C2B73}" srcOrd="7" destOrd="0" parTransId="{5296DE1A-BE79-4FF4-A9EC-6B13A776188B}" sibTransId="{2F1FCD0C-A026-47D9-AEAC-0C664B5828DB}"/>
    <dgm:cxn modelId="{73073ADE-7D61-4DAC-A7A9-B0200779B325}" type="presOf" srcId="{F1A82597-F3C1-462E-9B68-5EFD5939F7E6}" destId="{E0169A84-6E50-4EA1-BF2E-710586199E44}" srcOrd="0" destOrd="3" presId="urn:microsoft.com/office/officeart/2005/8/layout/vList5"/>
    <dgm:cxn modelId="{3C09A38B-51EC-450F-A3F3-38C2447D4F20}" type="presOf" srcId="{BB335BB9-55A3-43AB-8AEE-19A45545131D}" destId="{C822AB54-D611-4CDA-B2A8-59BED933382F}" srcOrd="0" destOrd="0" presId="urn:microsoft.com/office/officeart/2005/8/layout/vList5"/>
    <dgm:cxn modelId="{360F5090-5ABC-4F7F-AC9D-2020CAB01B3D}" type="presOf" srcId="{C7B2B56A-51E9-441F-B24C-E22E2D1EE9D7}" destId="{D16C1747-BDF6-4263-AB44-3D6BA206DA27}" srcOrd="0" destOrd="2" presId="urn:microsoft.com/office/officeart/2005/8/layout/vList5"/>
    <dgm:cxn modelId="{D4D71C70-C3F8-4567-9649-2B31E2890673}" type="presOf" srcId="{CE2E53CD-6D20-4F71-95D8-AB2D19AC84D0}" destId="{D16C1747-BDF6-4263-AB44-3D6BA206DA27}" srcOrd="0" destOrd="3" presId="urn:microsoft.com/office/officeart/2005/8/layout/vList5"/>
    <dgm:cxn modelId="{A55362B4-BBDF-4A45-B30F-5709BCA6F6C4}" type="presOf" srcId="{35A59BC1-0086-4F58-89A8-86080E1B815E}" destId="{602C1A76-BAD2-4E95-BC89-AECDA9559226}" srcOrd="0" destOrd="0" presId="urn:microsoft.com/office/officeart/2005/8/layout/vList5"/>
    <dgm:cxn modelId="{F907BC78-DC82-4828-8DE4-816D94FCEBD7}" type="presOf" srcId="{B90C5E81-429A-4351-8111-1ED71FE3CE7B}" destId="{8840BABE-92A5-4EE8-9FFA-366931FB89A6}" srcOrd="0" destOrd="0" presId="urn:microsoft.com/office/officeart/2005/8/layout/vList5"/>
    <dgm:cxn modelId="{37039E55-6AC6-4046-ACA0-0D5AD87CF056}" type="presOf" srcId="{CBFACF22-E43A-4569-A9AE-14ADAFF719F4}" destId="{E9E9E5A4-07F6-46E0-A6C3-C83D43FCE0B0}" srcOrd="0" destOrd="0" presId="urn:microsoft.com/office/officeart/2005/8/layout/vList5"/>
    <dgm:cxn modelId="{7967914A-A8F7-4182-9927-FB5DF7D77BEC}" srcId="{7C6931F6-8448-4A35-8069-8B0B8866493C}" destId="{E985ECE0-7946-4EA8-B442-C1B89FF713A7}" srcOrd="2" destOrd="0" parTransId="{44296EC1-FDFE-4FCB-915A-E294A8EEB30E}" sibTransId="{6E894DDB-7A22-4470-8E7B-3063509C80AC}"/>
    <dgm:cxn modelId="{AD04EA5E-57B4-4CD0-B61E-E83D83424209}" type="presOf" srcId="{E5072984-6A30-4906-9980-188A3D076E76}" destId="{1CEB5F94-1AF1-4E84-8FF7-82A34200617E}" srcOrd="0" destOrd="0" presId="urn:microsoft.com/office/officeart/2005/8/layout/vList5"/>
    <dgm:cxn modelId="{C7369934-7D7A-43AE-A4E7-456D5F39B637}" type="presParOf" srcId="{FCA137D0-4E7E-4602-9816-238CE711B66C}" destId="{27B4C7B0-2968-45E1-8F01-036395384783}" srcOrd="0" destOrd="0" presId="urn:microsoft.com/office/officeart/2005/8/layout/vList5"/>
    <dgm:cxn modelId="{F868E201-BAFB-4AB5-91EA-D57645D19B9B}" type="presParOf" srcId="{27B4C7B0-2968-45E1-8F01-036395384783}" destId="{FF29FA7E-B74B-4EAB-A4CF-107EAEC81348}" srcOrd="0" destOrd="0" presId="urn:microsoft.com/office/officeart/2005/8/layout/vList5"/>
    <dgm:cxn modelId="{954F01BC-64F3-4B3A-96AC-DDA17D392B03}" type="presParOf" srcId="{FCA137D0-4E7E-4602-9816-238CE711B66C}" destId="{4032EEE7-B72B-4E47-AA7F-CA0F203B7402}" srcOrd="1" destOrd="0" presId="urn:microsoft.com/office/officeart/2005/8/layout/vList5"/>
    <dgm:cxn modelId="{6BF4B866-D0AE-4598-B672-49D1A3056120}" type="presParOf" srcId="{FCA137D0-4E7E-4602-9816-238CE711B66C}" destId="{D8ABC8DB-5C97-43A5-B30A-17C442448F76}" srcOrd="2" destOrd="0" presId="urn:microsoft.com/office/officeart/2005/8/layout/vList5"/>
    <dgm:cxn modelId="{1537630E-6762-42BD-AC27-4D2AB8206EB6}" type="presParOf" srcId="{D8ABC8DB-5C97-43A5-B30A-17C442448F76}" destId="{905D73B6-278A-4472-8313-D8B301056EA6}" srcOrd="0" destOrd="0" presId="urn:microsoft.com/office/officeart/2005/8/layout/vList5"/>
    <dgm:cxn modelId="{A44F5AF0-0881-4810-8B15-33478AB44A93}" type="presParOf" srcId="{D8ABC8DB-5C97-43A5-B30A-17C442448F76}" destId="{1CEB5F94-1AF1-4E84-8FF7-82A34200617E}" srcOrd="1" destOrd="0" presId="urn:microsoft.com/office/officeart/2005/8/layout/vList5"/>
    <dgm:cxn modelId="{6D073907-FECD-4DC2-A024-FBC3D821218B}" type="presParOf" srcId="{FCA137D0-4E7E-4602-9816-238CE711B66C}" destId="{0AF14401-A625-470D-B189-979E6EE58B22}" srcOrd="3" destOrd="0" presId="urn:microsoft.com/office/officeart/2005/8/layout/vList5"/>
    <dgm:cxn modelId="{FF438341-DBDC-4194-BA9E-E116437710F8}" type="presParOf" srcId="{FCA137D0-4E7E-4602-9816-238CE711B66C}" destId="{61DA83D2-6266-4CE8-A779-95B130824EA0}" srcOrd="4" destOrd="0" presId="urn:microsoft.com/office/officeart/2005/8/layout/vList5"/>
    <dgm:cxn modelId="{FA2C0761-B827-4F6E-9CB5-BA6870BC286D}" type="presParOf" srcId="{61DA83D2-6266-4CE8-A779-95B130824EA0}" destId="{8840BABE-92A5-4EE8-9FFA-366931FB89A6}" srcOrd="0" destOrd="0" presId="urn:microsoft.com/office/officeart/2005/8/layout/vList5"/>
    <dgm:cxn modelId="{33559961-FF7E-41AA-967C-08ED5593DED3}" type="presParOf" srcId="{61DA83D2-6266-4CE8-A779-95B130824EA0}" destId="{D16C1747-BDF6-4263-AB44-3D6BA206DA27}" srcOrd="1" destOrd="0" presId="urn:microsoft.com/office/officeart/2005/8/layout/vList5"/>
    <dgm:cxn modelId="{8B3DAADF-B9EC-4269-B014-C811395E39F6}" type="presParOf" srcId="{FCA137D0-4E7E-4602-9816-238CE711B66C}" destId="{F571A9CB-B190-4ACA-99D9-6403E7A3BC6D}" srcOrd="5" destOrd="0" presId="urn:microsoft.com/office/officeart/2005/8/layout/vList5"/>
    <dgm:cxn modelId="{68FBCEAC-632F-48B3-87CB-6B278B1FC336}" type="presParOf" srcId="{FCA137D0-4E7E-4602-9816-238CE711B66C}" destId="{7F698ECF-CD68-47EA-910F-22E759A6FEB4}" srcOrd="6" destOrd="0" presId="urn:microsoft.com/office/officeart/2005/8/layout/vList5"/>
    <dgm:cxn modelId="{39ECCBA9-3200-42C3-B64C-4FEF099AA03C}" type="presParOf" srcId="{7F698ECF-CD68-47EA-910F-22E759A6FEB4}" destId="{8DF9CA65-83BC-4B72-A263-741D47DD396C}" srcOrd="0" destOrd="0" presId="urn:microsoft.com/office/officeart/2005/8/layout/vList5"/>
    <dgm:cxn modelId="{0D8AD9D0-800E-4B0B-AD14-AC5C4A07FF6B}" type="presParOf" srcId="{7F698ECF-CD68-47EA-910F-22E759A6FEB4}" destId="{7532FFDC-8A36-4F98-82D5-06A6E07E30D9}" srcOrd="1" destOrd="0" presId="urn:microsoft.com/office/officeart/2005/8/layout/vList5"/>
    <dgm:cxn modelId="{6778D00B-A822-4694-BF19-7C1694C8FB13}" type="presParOf" srcId="{FCA137D0-4E7E-4602-9816-238CE711B66C}" destId="{019EE9C0-AB2F-4FA1-B717-CE290C618D52}" srcOrd="7" destOrd="0" presId="urn:microsoft.com/office/officeart/2005/8/layout/vList5"/>
    <dgm:cxn modelId="{25F2B757-0B68-48DF-BA3C-84C046C12DDA}" type="presParOf" srcId="{FCA137D0-4E7E-4602-9816-238CE711B66C}" destId="{B6BEAE58-7273-404B-B1BF-22C57E40C530}" srcOrd="8" destOrd="0" presId="urn:microsoft.com/office/officeart/2005/8/layout/vList5"/>
    <dgm:cxn modelId="{0B9504CE-FAD7-416D-A618-578AF6DE71F5}" type="presParOf" srcId="{B6BEAE58-7273-404B-B1BF-22C57E40C530}" destId="{BE245EAE-3C91-4DE1-B2F6-9566C40F3182}" srcOrd="0" destOrd="0" presId="urn:microsoft.com/office/officeart/2005/8/layout/vList5"/>
    <dgm:cxn modelId="{D1680305-B5E4-4179-8563-B0B05486FED6}" type="presParOf" srcId="{B6BEAE58-7273-404B-B1BF-22C57E40C530}" destId="{E0169A84-6E50-4EA1-BF2E-710586199E44}" srcOrd="1" destOrd="0" presId="urn:microsoft.com/office/officeart/2005/8/layout/vList5"/>
    <dgm:cxn modelId="{96B16182-4754-4A7A-8D6C-EC05BA7B1E5B}" type="presParOf" srcId="{FCA137D0-4E7E-4602-9816-238CE711B66C}" destId="{12980BCA-06E3-459F-B229-119D5A496A91}" srcOrd="9" destOrd="0" presId="urn:microsoft.com/office/officeart/2005/8/layout/vList5"/>
    <dgm:cxn modelId="{13615726-703F-4FC0-884A-BD52242CE74A}" type="presParOf" srcId="{FCA137D0-4E7E-4602-9816-238CE711B66C}" destId="{646B3147-CBF4-4FB6-B951-D9ECC087C5DE}" srcOrd="10" destOrd="0" presId="urn:microsoft.com/office/officeart/2005/8/layout/vList5"/>
    <dgm:cxn modelId="{33C785E9-1485-4EBA-AB1C-6675724A5794}" type="presParOf" srcId="{646B3147-CBF4-4FB6-B951-D9ECC087C5DE}" destId="{9B543375-3899-4390-A6EC-95A0522AA10D}" srcOrd="0" destOrd="0" presId="urn:microsoft.com/office/officeart/2005/8/layout/vList5"/>
    <dgm:cxn modelId="{4AB3DE6B-0047-4DB4-9F2D-5739387BE102}" type="presParOf" srcId="{646B3147-CBF4-4FB6-B951-D9ECC087C5DE}" destId="{FF84AE7E-FFC5-4F6E-8B2C-0DD4AF971A61}" srcOrd="1" destOrd="0" presId="urn:microsoft.com/office/officeart/2005/8/layout/vList5"/>
    <dgm:cxn modelId="{76DE9136-5DF0-40D2-AEFC-B1C6F1C3C2EA}" type="presParOf" srcId="{FCA137D0-4E7E-4602-9816-238CE711B66C}" destId="{AA3CE639-A668-4B1A-A592-5CDF46ED0C59}" srcOrd="11" destOrd="0" presId="urn:microsoft.com/office/officeart/2005/8/layout/vList5"/>
    <dgm:cxn modelId="{69FAD26A-2274-4DAA-9416-CE83D2B3B0CA}" type="presParOf" srcId="{FCA137D0-4E7E-4602-9816-238CE711B66C}" destId="{ED0E5C68-16C1-4200-A326-AC3635EE9DB0}" srcOrd="12" destOrd="0" presId="urn:microsoft.com/office/officeart/2005/8/layout/vList5"/>
    <dgm:cxn modelId="{60EA5518-4C99-4115-A016-0E99D889C811}" type="presParOf" srcId="{ED0E5C68-16C1-4200-A326-AC3635EE9DB0}" destId="{C822AB54-D611-4CDA-B2A8-59BED933382F}" srcOrd="0" destOrd="0" presId="urn:microsoft.com/office/officeart/2005/8/layout/vList5"/>
    <dgm:cxn modelId="{71486B44-1236-4EC7-9F5C-859406DAB758}" type="presParOf" srcId="{FCA137D0-4E7E-4602-9816-238CE711B66C}" destId="{37ED3B12-C4D3-4D36-8E4E-F077125ABF60}" srcOrd="13" destOrd="0" presId="urn:microsoft.com/office/officeart/2005/8/layout/vList5"/>
    <dgm:cxn modelId="{CDAC0CDA-71F7-480F-9629-91169C8D1522}" type="presParOf" srcId="{FCA137D0-4E7E-4602-9816-238CE711B66C}" destId="{8A56BB17-DF2A-472F-8CA5-1A946EE2B864}" srcOrd="14" destOrd="0" presId="urn:microsoft.com/office/officeart/2005/8/layout/vList5"/>
    <dgm:cxn modelId="{74C653ED-C6F9-4607-A76D-296F4356B8BD}" type="presParOf" srcId="{8A56BB17-DF2A-472F-8CA5-1A946EE2B864}" destId="{B18C103A-2CC2-48CB-AC59-65EED99B4684}" srcOrd="0" destOrd="0" presId="urn:microsoft.com/office/officeart/2005/8/layout/vList5"/>
    <dgm:cxn modelId="{4DAF0680-0CCE-47DE-B479-625E99A30458}" type="presParOf" srcId="{8A56BB17-DF2A-472F-8CA5-1A946EE2B864}" destId="{602C1A76-BAD2-4E95-BC89-AECDA9559226}" srcOrd="1" destOrd="0" presId="urn:microsoft.com/office/officeart/2005/8/layout/vList5"/>
    <dgm:cxn modelId="{D591045E-6759-4900-9DD0-0C22F26D26B7}" type="presParOf" srcId="{FCA137D0-4E7E-4602-9816-238CE711B66C}" destId="{D9D94304-E138-4457-85A1-10580723F287}" srcOrd="15" destOrd="0" presId="urn:microsoft.com/office/officeart/2005/8/layout/vList5"/>
    <dgm:cxn modelId="{6F49915C-4A3C-4582-A3BA-A360D1E06F04}" type="presParOf" srcId="{FCA137D0-4E7E-4602-9816-238CE711B66C}" destId="{9AFAC221-D9FD-4C75-89F6-6E50B6EB804D}" srcOrd="16" destOrd="0" presId="urn:microsoft.com/office/officeart/2005/8/layout/vList5"/>
    <dgm:cxn modelId="{EFD3B7C9-2D3E-4EFE-9718-4E36CBFA7A39}" type="presParOf" srcId="{9AFAC221-D9FD-4C75-89F6-6E50B6EB804D}" destId="{2772AF55-C2E3-4283-8ABF-EE17C83B81A3}" srcOrd="0" destOrd="0" presId="urn:microsoft.com/office/officeart/2005/8/layout/vList5"/>
    <dgm:cxn modelId="{9A79C2D8-06E2-4099-B2C7-28A8F79CD323}" type="presParOf" srcId="{9AFAC221-D9FD-4C75-89F6-6E50B6EB804D}" destId="{534799B6-FA29-4818-824A-38320086CC3B}" srcOrd="1" destOrd="0" presId="urn:microsoft.com/office/officeart/2005/8/layout/vList5"/>
    <dgm:cxn modelId="{321792B3-28C7-42BA-B57B-4E33A33DC3C8}" type="presParOf" srcId="{FCA137D0-4E7E-4602-9816-238CE711B66C}" destId="{E078CC78-4F0E-4487-8E8A-EF0C8E0761A2}" srcOrd="17" destOrd="0" presId="urn:microsoft.com/office/officeart/2005/8/layout/vList5"/>
    <dgm:cxn modelId="{70197BFF-3C16-47B8-A01C-22479FD9C140}" type="presParOf" srcId="{FCA137D0-4E7E-4602-9816-238CE711B66C}" destId="{5CC6746E-0634-46CC-B388-99F192273CD0}" srcOrd="18" destOrd="0" presId="urn:microsoft.com/office/officeart/2005/8/layout/vList5"/>
    <dgm:cxn modelId="{F1483AE2-E36E-4727-830E-9EC19EDD6165}" type="presParOf" srcId="{5CC6746E-0634-46CC-B388-99F192273CD0}" destId="{C84F7900-1210-40BC-896F-4C4F23FD14E4}" srcOrd="0" destOrd="0" presId="urn:microsoft.com/office/officeart/2005/8/layout/vList5"/>
    <dgm:cxn modelId="{B0AC944B-EDE6-4C2F-A662-AC751AF5F2B2}" type="presParOf" srcId="{5CC6746E-0634-46CC-B388-99F192273CD0}" destId="{E9E9E5A4-07F6-46E0-A6C3-C83D43FCE0B0}" srcOrd="1" destOrd="0" presId="urn:microsoft.com/office/officeart/2005/8/layout/vList5"/>
    <dgm:cxn modelId="{4FB05B8A-3CB9-48D2-825A-8F9C52B25715}" type="presParOf" srcId="{FCA137D0-4E7E-4602-9816-238CE711B66C}" destId="{F705C2BE-8F4A-486B-9B04-810AE99B532A}" srcOrd="19" destOrd="0" presId="urn:microsoft.com/office/officeart/2005/8/layout/vList5"/>
    <dgm:cxn modelId="{CAD7A508-EDF2-4B85-B8C1-2805A17F35E2}" type="presParOf" srcId="{FCA137D0-4E7E-4602-9816-238CE711B66C}" destId="{C5B682F6-6323-4CA9-9285-93954817FA9C}" srcOrd="20" destOrd="0" presId="urn:microsoft.com/office/officeart/2005/8/layout/vList5"/>
    <dgm:cxn modelId="{1A286131-E0CD-46BC-90AE-CC9F86A0C003}" type="presParOf" srcId="{C5B682F6-6323-4CA9-9285-93954817FA9C}" destId="{3D962DCC-C32B-4AA2-A97E-CE5EFB992743}" srcOrd="0" destOrd="0" presId="urn:microsoft.com/office/officeart/2005/8/layout/vList5"/>
    <dgm:cxn modelId="{C07A34D9-BF87-4CAE-B0B4-0897F729FCEB}" type="presParOf" srcId="{C5B682F6-6323-4CA9-9285-93954817FA9C}" destId="{C17ED97B-C328-4052-BEC0-80A8F58B7738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295274</xdr:colOff>
      <xdr:row>2</xdr:row>
      <xdr:rowOff>66675</xdr:rowOff>
    </xdr:from>
    <xdr:to>
      <xdr:col>17</xdr:col>
      <xdr:colOff>190500</xdr:colOff>
      <xdr:row>55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5</xdr:row>
          <xdr:rowOff>114300</xdr:rowOff>
        </xdr:from>
        <xdr:to>
          <xdr:col>2</xdr:col>
          <xdr:colOff>990600</xdr:colOff>
          <xdr:row>5</xdr:row>
          <xdr:rowOff>352425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Add Columns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5</xdr:row>
          <xdr:rowOff>114300</xdr:rowOff>
        </xdr:from>
        <xdr:to>
          <xdr:col>3</xdr:col>
          <xdr:colOff>847725</xdr:colOff>
          <xdr:row>5</xdr:row>
          <xdr:rowOff>352425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Delete Columns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58"/>
  <sheetViews>
    <sheetView topLeftCell="G16" zoomScaleNormal="100" workbookViewId="0">
      <selection activeCell="P63" sqref="P63"/>
    </sheetView>
  </sheetViews>
  <sheetFormatPr defaultRowHeight="15"/>
  <sheetData>
    <row r="58" spans="17:17">
      <c r="Q58" s="73">
        <v>42796</v>
      </c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51"/>
  <sheetViews>
    <sheetView tabSelected="1" topLeftCell="A2" zoomScaleNormal="100" workbookViewId="0">
      <selection activeCell="F10" sqref="F10"/>
    </sheetView>
  </sheetViews>
  <sheetFormatPr defaultRowHeight="15"/>
  <cols>
    <col min="1" max="1" width="8.7109375" style="43" customWidth="1"/>
    <col min="2" max="2" width="38.85546875" style="18" customWidth="1"/>
    <col min="3" max="3" width="16.28515625" style="18" customWidth="1"/>
    <col min="4" max="4" width="14.85546875" style="18" bestFit="1" customWidth="1"/>
    <col min="5" max="9" width="15.5703125" style="18" customWidth="1"/>
    <col min="10" max="10" width="19.28515625" style="18" customWidth="1"/>
    <col min="11" max="11" width="11.140625" bestFit="1" customWidth="1"/>
    <col min="12" max="26" width="11.140625" customWidth="1"/>
    <col min="27" max="27" width="12.85546875" style="5" customWidth="1"/>
    <col min="28" max="28" width="31.42578125" customWidth="1"/>
  </cols>
  <sheetData>
    <row r="1" spans="1:28" ht="19.5" thickBot="1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</row>
    <row r="2" spans="1:28" ht="16.5" thickBot="1">
      <c r="A2" s="86" t="s">
        <v>22</v>
      </c>
      <c r="B2" s="87"/>
      <c r="C2" s="88"/>
      <c r="D2" s="89"/>
      <c r="E2" s="80"/>
      <c r="F2" s="81"/>
      <c r="G2" s="81"/>
      <c r="H2" s="81"/>
      <c r="I2" s="81"/>
      <c r="J2" s="81"/>
    </row>
    <row r="3" spans="1:28" ht="21" customHeight="1" thickBot="1">
      <c r="A3" s="86" t="s">
        <v>23</v>
      </c>
      <c r="B3" s="87"/>
      <c r="C3" s="88"/>
      <c r="D3" s="89"/>
      <c r="E3" s="80"/>
      <c r="F3" s="81"/>
      <c r="G3" s="81"/>
      <c r="H3" s="81"/>
      <c r="I3" s="81"/>
      <c r="J3" s="81"/>
    </row>
    <row r="4" spans="1:28" ht="21" customHeight="1" thickBot="1">
      <c r="A4" s="90" t="s">
        <v>15</v>
      </c>
      <c r="B4" s="91"/>
      <c r="C4" s="94"/>
      <c r="D4" s="95"/>
      <c r="E4" s="80"/>
      <c r="F4" s="81"/>
      <c r="G4" s="81"/>
      <c r="H4" s="81"/>
      <c r="I4" s="81"/>
      <c r="J4" s="81"/>
    </row>
    <row r="5" spans="1:28" ht="22.5" customHeight="1">
      <c r="A5" s="92" t="s">
        <v>14</v>
      </c>
      <c r="B5" s="93"/>
      <c r="C5" s="84">
        <f>J45</f>
        <v>0</v>
      </c>
      <c r="D5" s="85"/>
      <c r="E5" s="82"/>
      <c r="F5" s="83"/>
      <c r="G5" s="83"/>
      <c r="H5" s="83"/>
      <c r="I5" s="83"/>
      <c r="J5" s="83"/>
    </row>
    <row r="6" spans="1:28" ht="48" customHeight="1" thickBot="1">
      <c r="A6" s="96" t="s">
        <v>20</v>
      </c>
      <c r="B6" s="96"/>
      <c r="C6" s="49"/>
      <c r="D6" s="46"/>
      <c r="E6" s="75"/>
      <c r="F6" s="76"/>
      <c r="G6" s="76"/>
      <c r="H6" s="76"/>
      <c r="I6" s="76"/>
      <c r="J6" s="77"/>
    </row>
    <row r="7" spans="1:28" ht="42.75" customHeight="1" thickBot="1">
      <c r="A7" s="15" t="s">
        <v>0</v>
      </c>
      <c r="B7" s="15" t="s">
        <v>1</v>
      </c>
      <c r="C7" s="48"/>
      <c r="D7" s="16" t="s">
        <v>2</v>
      </c>
      <c r="E7" s="47" t="s">
        <v>21</v>
      </c>
      <c r="F7" s="47" t="s">
        <v>21</v>
      </c>
      <c r="G7" s="47" t="s">
        <v>21</v>
      </c>
      <c r="H7" s="47" t="s">
        <v>21</v>
      </c>
      <c r="I7" s="47" t="s">
        <v>21</v>
      </c>
      <c r="J7" s="45" t="s">
        <v>10</v>
      </c>
    </row>
    <row r="8" spans="1:28" ht="23.25" customHeight="1" thickBot="1">
      <c r="A8" s="105" t="s">
        <v>24</v>
      </c>
      <c r="B8" s="106"/>
      <c r="C8" s="106"/>
      <c r="D8" s="107"/>
      <c r="E8" s="13"/>
      <c r="F8" s="1"/>
      <c r="G8" s="1"/>
      <c r="H8" s="1"/>
      <c r="I8" s="1"/>
      <c r="J8" s="24"/>
      <c r="AA8" s="14" t="s">
        <v>19</v>
      </c>
    </row>
    <row r="9" spans="1:28" ht="23.25" customHeight="1" thickBot="1">
      <c r="A9" s="113" t="s">
        <v>88</v>
      </c>
      <c r="B9" s="114"/>
      <c r="C9" s="114"/>
      <c r="D9" s="115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17"/>
    </row>
    <row r="10" spans="1:28" ht="23.25" customHeight="1" thickBot="1">
      <c r="A10" s="97" t="s">
        <v>81</v>
      </c>
      <c r="B10" s="98"/>
      <c r="C10" s="98"/>
      <c r="D10" s="99"/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5"/>
    </row>
    <row r="11" spans="1:28" ht="15" customHeight="1" thickBot="1">
      <c r="A11" s="102" t="s">
        <v>80</v>
      </c>
      <c r="B11" s="103"/>
      <c r="C11" s="103"/>
      <c r="D11" s="104"/>
      <c r="E11" s="61">
        <v>0</v>
      </c>
      <c r="F11" s="67">
        <v>0</v>
      </c>
      <c r="G11" s="61">
        <v>0</v>
      </c>
      <c r="H11" s="61">
        <v>0</v>
      </c>
      <c r="I11" s="61">
        <v>0</v>
      </c>
      <c r="J11" s="56"/>
      <c r="AA11" s="9" t="s">
        <v>16</v>
      </c>
      <c r="AB11" s="8" t="s">
        <v>13</v>
      </c>
    </row>
    <row r="12" spans="1:28" ht="15" customHeight="1">
      <c r="A12" s="39" t="s">
        <v>25</v>
      </c>
      <c r="B12" s="26" t="s">
        <v>26</v>
      </c>
      <c r="C12" s="26"/>
      <c r="D12" s="27"/>
      <c r="E12" s="7"/>
      <c r="F12" s="7"/>
      <c r="G12" s="7"/>
      <c r="H12" s="7"/>
      <c r="I12" s="7"/>
      <c r="J12" s="7">
        <f t="shared" ref="J12:J17" si="0">SUM(E12:I12)</f>
        <v>0</v>
      </c>
      <c r="AA12" s="9" t="s">
        <v>16</v>
      </c>
      <c r="AB12" s="8" t="s">
        <v>11</v>
      </c>
    </row>
    <row r="13" spans="1:28">
      <c r="A13" s="40" t="s">
        <v>27</v>
      </c>
      <c r="B13" s="29" t="s">
        <v>28</v>
      </c>
      <c r="C13" s="29"/>
      <c r="D13" s="30"/>
      <c r="E13" s="3"/>
      <c r="F13" s="3"/>
      <c r="G13" s="3"/>
      <c r="H13" s="3"/>
      <c r="I13" s="3"/>
      <c r="J13" s="7">
        <f t="shared" si="0"/>
        <v>0</v>
      </c>
      <c r="AA13" s="9" t="s">
        <v>16</v>
      </c>
      <c r="AB13" s="8" t="s">
        <v>12</v>
      </c>
    </row>
    <row r="14" spans="1:28">
      <c r="A14" s="40" t="s">
        <v>29</v>
      </c>
      <c r="B14" s="29" t="s">
        <v>30</v>
      </c>
      <c r="C14" s="29"/>
      <c r="D14" s="30"/>
      <c r="E14" s="3"/>
      <c r="F14" s="3"/>
      <c r="G14" s="3"/>
      <c r="H14" s="3"/>
      <c r="I14" s="3"/>
      <c r="J14" s="7">
        <f t="shared" si="0"/>
        <v>0</v>
      </c>
      <c r="AA14" s="9" t="s">
        <v>16</v>
      </c>
    </row>
    <row r="15" spans="1:28">
      <c r="A15" s="40" t="s">
        <v>85</v>
      </c>
      <c r="B15" s="29" t="s">
        <v>86</v>
      </c>
      <c r="C15" s="29"/>
      <c r="D15" s="30"/>
      <c r="E15" s="3"/>
      <c r="F15" s="3"/>
      <c r="G15" s="3"/>
      <c r="H15" s="3"/>
      <c r="I15" s="3"/>
      <c r="J15" s="7">
        <f t="shared" si="0"/>
        <v>0</v>
      </c>
      <c r="AA15" s="9"/>
    </row>
    <row r="16" spans="1:28">
      <c r="A16" s="40" t="s">
        <v>32</v>
      </c>
      <c r="B16" s="29" t="s">
        <v>33</v>
      </c>
      <c r="C16" s="29"/>
      <c r="D16" s="28" t="s">
        <v>3</v>
      </c>
      <c r="E16" s="3"/>
      <c r="F16" s="3"/>
      <c r="G16" s="3"/>
      <c r="H16" s="3"/>
      <c r="I16" s="3"/>
      <c r="J16" s="62">
        <f t="shared" si="0"/>
        <v>0</v>
      </c>
      <c r="AA16" s="10" t="s">
        <v>16</v>
      </c>
    </row>
    <row r="17" spans="1:27" ht="15.75" thickBot="1">
      <c r="A17" s="41" t="s">
        <v>35</v>
      </c>
      <c r="B17" s="32" t="s">
        <v>34</v>
      </c>
      <c r="C17" s="32"/>
      <c r="D17" s="31" t="s">
        <v>3</v>
      </c>
      <c r="E17" s="63"/>
      <c r="F17" s="63"/>
      <c r="G17" s="63"/>
      <c r="H17" s="63"/>
      <c r="I17" s="63"/>
      <c r="J17" s="62">
        <f t="shared" si="0"/>
        <v>0</v>
      </c>
      <c r="AA17" s="11" t="s">
        <v>17</v>
      </c>
    </row>
    <row r="18" spans="1:27" ht="15.75" thickBot="1">
      <c r="A18" s="108" t="s">
        <v>9</v>
      </c>
      <c r="B18" s="111"/>
      <c r="C18" s="112"/>
      <c r="D18" s="33" t="s">
        <v>5</v>
      </c>
      <c r="E18" s="64">
        <f>SUM(E12:E17)</f>
        <v>0</v>
      </c>
      <c r="F18" s="64">
        <f t="shared" ref="F18:H18" si="1">SUM(F12:F17)</f>
        <v>0</v>
      </c>
      <c r="G18" s="64">
        <f t="shared" si="1"/>
        <v>0</v>
      </c>
      <c r="H18" s="64">
        <f t="shared" si="1"/>
        <v>0</v>
      </c>
      <c r="I18" s="64">
        <f t="shared" ref="I18" si="2">SUM(I12:I17)</f>
        <v>0</v>
      </c>
      <c r="J18" s="38">
        <f>SUM(J12:J17)</f>
        <v>0</v>
      </c>
      <c r="K18" s="65"/>
      <c r="AA18" s="9" t="s">
        <v>16</v>
      </c>
    </row>
    <row r="19" spans="1:27" ht="13.5" customHeight="1">
      <c r="A19" s="39" t="s">
        <v>36</v>
      </c>
      <c r="B19" s="26" t="s">
        <v>37</v>
      </c>
      <c r="C19" s="26"/>
      <c r="D19" s="68" t="s">
        <v>5</v>
      </c>
      <c r="E19" s="70">
        <f>SUM(E12:E15)*E9</f>
        <v>0</v>
      </c>
      <c r="F19" s="70">
        <f t="shared" ref="F19:H19" si="3">SUM(F12:F15)*F9</f>
        <v>0</v>
      </c>
      <c r="G19" s="70">
        <f t="shared" si="3"/>
        <v>0</v>
      </c>
      <c r="H19" s="70">
        <f t="shared" si="3"/>
        <v>0</v>
      </c>
      <c r="I19" s="70">
        <f t="shared" ref="I19" si="4">SUM(I12:I15)*I9</f>
        <v>0</v>
      </c>
      <c r="J19" s="71">
        <f t="shared" ref="J19:J28" si="5">SUM(E19:I19)</f>
        <v>0</v>
      </c>
      <c r="AA19" s="9" t="s">
        <v>16</v>
      </c>
    </row>
    <row r="20" spans="1:27" ht="13.5" customHeight="1">
      <c r="A20" s="40" t="s">
        <v>38</v>
      </c>
      <c r="B20" s="29" t="s">
        <v>39</v>
      </c>
      <c r="C20" s="29"/>
      <c r="D20" s="30"/>
      <c r="E20" s="3"/>
      <c r="F20" s="3"/>
      <c r="G20" s="3"/>
      <c r="H20" s="3"/>
      <c r="I20" s="3"/>
      <c r="J20" s="7">
        <f t="shared" si="5"/>
        <v>0</v>
      </c>
      <c r="AA20" s="9"/>
    </row>
    <row r="21" spans="1:27">
      <c r="A21" s="40" t="s">
        <v>77</v>
      </c>
      <c r="B21" s="29" t="s">
        <v>76</v>
      </c>
      <c r="C21" s="29"/>
      <c r="D21" s="30"/>
      <c r="E21" s="3"/>
      <c r="F21" s="3"/>
      <c r="G21" s="3"/>
      <c r="H21" s="3"/>
      <c r="I21" s="3"/>
      <c r="J21" s="7">
        <f t="shared" si="5"/>
        <v>0</v>
      </c>
      <c r="AA21" s="9" t="s">
        <v>16</v>
      </c>
    </row>
    <row r="22" spans="1:27">
      <c r="A22" s="40" t="s">
        <v>40</v>
      </c>
      <c r="B22" s="29" t="s">
        <v>41</v>
      </c>
      <c r="C22" s="29"/>
      <c r="D22" s="30"/>
      <c r="E22" s="3"/>
      <c r="F22" s="3"/>
      <c r="G22" s="3"/>
      <c r="H22" s="3"/>
      <c r="I22" s="3"/>
      <c r="J22" s="7">
        <f t="shared" si="5"/>
        <v>0</v>
      </c>
      <c r="AA22" s="9" t="s">
        <v>16</v>
      </c>
    </row>
    <row r="23" spans="1:27">
      <c r="A23" s="40" t="s">
        <v>42</v>
      </c>
      <c r="B23" s="29" t="s">
        <v>43</v>
      </c>
      <c r="C23" s="29"/>
      <c r="D23" s="30"/>
      <c r="E23" s="3"/>
      <c r="F23" s="3"/>
      <c r="G23" s="3"/>
      <c r="H23" s="3"/>
      <c r="I23" s="3"/>
      <c r="J23" s="7">
        <f t="shared" si="5"/>
        <v>0</v>
      </c>
      <c r="AA23" s="9" t="s">
        <v>16</v>
      </c>
    </row>
    <row r="24" spans="1:27">
      <c r="A24" s="40" t="s">
        <v>44</v>
      </c>
      <c r="B24" s="29" t="s">
        <v>45</v>
      </c>
      <c r="C24" s="29"/>
      <c r="D24" s="30"/>
      <c r="E24" s="3"/>
      <c r="F24" s="3"/>
      <c r="G24" s="3"/>
      <c r="H24" s="3"/>
      <c r="I24" s="3"/>
      <c r="J24" s="7">
        <f t="shared" si="5"/>
        <v>0</v>
      </c>
      <c r="AA24" s="9" t="s">
        <v>16</v>
      </c>
    </row>
    <row r="25" spans="1:27" ht="26.25">
      <c r="A25" s="40" t="s">
        <v>46</v>
      </c>
      <c r="B25" s="29" t="s">
        <v>47</v>
      </c>
      <c r="C25" s="29"/>
      <c r="D25" s="28" t="s">
        <v>6</v>
      </c>
      <c r="E25" s="3"/>
      <c r="F25" s="3"/>
      <c r="G25" s="3"/>
      <c r="H25" s="3"/>
      <c r="I25" s="3"/>
      <c r="J25" s="7">
        <f t="shared" si="5"/>
        <v>0</v>
      </c>
      <c r="AA25" s="9" t="s">
        <v>16</v>
      </c>
    </row>
    <row r="26" spans="1:27">
      <c r="A26" s="40" t="s">
        <v>48</v>
      </c>
      <c r="B26" s="29" t="s">
        <v>49</v>
      </c>
      <c r="C26" s="29"/>
      <c r="D26" s="30"/>
      <c r="E26" s="3"/>
      <c r="F26" s="3"/>
      <c r="G26" s="3"/>
      <c r="H26" s="3"/>
      <c r="I26" s="3"/>
      <c r="J26" s="7">
        <f t="shared" si="5"/>
        <v>0</v>
      </c>
      <c r="AA26" s="9" t="s">
        <v>16</v>
      </c>
    </row>
    <row r="27" spans="1:27">
      <c r="A27" s="40" t="s">
        <v>50</v>
      </c>
      <c r="B27" s="29" t="s">
        <v>51</v>
      </c>
      <c r="C27" s="29"/>
      <c r="D27" s="30"/>
      <c r="E27" s="3"/>
      <c r="F27" s="3"/>
      <c r="G27" s="3"/>
      <c r="H27" s="3"/>
      <c r="I27" s="3"/>
      <c r="J27" s="7">
        <f t="shared" si="5"/>
        <v>0</v>
      </c>
      <c r="AA27" s="9" t="s">
        <v>16</v>
      </c>
    </row>
    <row r="28" spans="1:27" ht="15.75" thickBot="1">
      <c r="A28" s="41" t="s">
        <v>52</v>
      </c>
      <c r="B28" s="32" t="s">
        <v>4</v>
      </c>
      <c r="C28" s="32"/>
      <c r="D28" s="34"/>
      <c r="E28" s="60"/>
      <c r="F28" s="60"/>
      <c r="G28" s="60"/>
      <c r="H28" s="60"/>
      <c r="I28" s="60"/>
      <c r="J28" s="7">
        <f t="shared" si="5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 t="s">
        <v>17</v>
      </c>
    </row>
    <row r="29" spans="1:27" ht="15.75" thickBot="1">
      <c r="A29" s="108" t="s">
        <v>84</v>
      </c>
      <c r="B29" s="109"/>
      <c r="C29" s="110"/>
      <c r="D29" s="35" t="s">
        <v>5</v>
      </c>
      <c r="E29" s="38">
        <f>SUM(E18:E28)</f>
        <v>0</v>
      </c>
      <c r="F29" s="38">
        <f t="shared" ref="F29:I29" si="6">SUM(F18:F28)</f>
        <v>0</v>
      </c>
      <c r="G29" s="38">
        <f t="shared" si="6"/>
        <v>0</v>
      </c>
      <c r="H29" s="38">
        <f t="shared" si="6"/>
        <v>0</v>
      </c>
      <c r="I29" s="38">
        <f t="shared" si="6"/>
        <v>0</v>
      </c>
      <c r="J29" s="38">
        <f>SUM(J18:J28)</f>
        <v>0</v>
      </c>
      <c r="K29" s="65"/>
      <c r="L29" s="65"/>
      <c r="AA29" s="10" t="s">
        <v>16</v>
      </c>
    </row>
    <row r="30" spans="1:27">
      <c r="A30" s="39" t="s">
        <v>53</v>
      </c>
      <c r="B30" s="26" t="s">
        <v>54</v>
      </c>
      <c r="C30" s="26"/>
      <c r="D30" s="25" t="s">
        <v>7</v>
      </c>
      <c r="E30" s="3"/>
      <c r="F30" s="3"/>
      <c r="G30" s="3"/>
      <c r="H30" s="3"/>
      <c r="I30" s="3"/>
      <c r="J30" s="7">
        <f t="shared" ref="J30:J40" si="7">SUM(E30:I30)</f>
        <v>0</v>
      </c>
      <c r="AA30" s="10" t="s">
        <v>16</v>
      </c>
    </row>
    <row r="31" spans="1:27">
      <c r="A31" s="40" t="s">
        <v>55</v>
      </c>
      <c r="B31" s="29" t="s">
        <v>56</v>
      </c>
      <c r="C31" s="29"/>
      <c r="D31" s="28" t="s">
        <v>7</v>
      </c>
      <c r="E31" s="3"/>
      <c r="F31" s="3"/>
      <c r="G31" s="3"/>
      <c r="H31" s="3"/>
      <c r="I31" s="3"/>
      <c r="J31" s="7">
        <f t="shared" si="7"/>
        <v>0</v>
      </c>
      <c r="AA31" s="10" t="s">
        <v>16</v>
      </c>
    </row>
    <row r="32" spans="1:27">
      <c r="A32" s="40" t="s">
        <v>57</v>
      </c>
      <c r="B32" s="29" t="s">
        <v>72</v>
      </c>
      <c r="C32" s="29"/>
      <c r="D32" s="28" t="s">
        <v>7</v>
      </c>
      <c r="E32" s="3"/>
      <c r="F32" s="3"/>
      <c r="G32" s="3"/>
      <c r="H32" s="3"/>
      <c r="I32" s="3"/>
      <c r="J32" s="7">
        <f t="shared" si="7"/>
        <v>0</v>
      </c>
      <c r="AA32" s="10"/>
    </row>
    <row r="33" spans="1:27">
      <c r="A33" s="40" t="s">
        <v>73</v>
      </c>
      <c r="B33" s="29" t="s">
        <v>74</v>
      </c>
      <c r="C33" s="29"/>
      <c r="D33" s="28" t="s">
        <v>7</v>
      </c>
      <c r="E33" s="3"/>
      <c r="F33" s="3"/>
      <c r="G33" s="3"/>
      <c r="H33" s="3"/>
      <c r="I33" s="3"/>
      <c r="J33" s="7">
        <f t="shared" si="7"/>
        <v>0</v>
      </c>
      <c r="AA33" s="10" t="s">
        <v>16</v>
      </c>
    </row>
    <row r="34" spans="1:27">
      <c r="A34" s="40" t="s">
        <v>58</v>
      </c>
      <c r="B34" s="29" t="s">
        <v>59</v>
      </c>
      <c r="C34" s="29"/>
      <c r="D34" s="28" t="s">
        <v>7</v>
      </c>
      <c r="E34" s="3"/>
      <c r="F34" s="3"/>
      <c r="G34" s="3"/>
      <c r="H34" s="3"/>
      <c r="I34" s="3"/>
      <c r="J34" s="7">
        <f t="shared" si="7"/>
        <v>0</v>
      </c>
      <c r="AA34" s="10" t="s">
        <v>16</v>
      </c>
    </row>
    <row r="35" spans="1:27">
      <c r="A35" s="40" t="s">
        <v>60</v>
      </c>
      <c r="B35" s="29" t="s">
        <v>71</v>
      </c>
      <c r="C35" s="29"/>
      <c r="D35" s="28" t="s">
        <v>7</v>
      </c>
      <c r="E35" s="3"/>
      <c r="F35" s="3"/>
      <c r="G35" s="3"/>
      <c r="H35" s="3"/>
      <c r="I35" s="3"/>
      <c r="J35" s="7">
        <f t="shared" si="7"/>
        <v>0</v>
      </c>
      <c r="AA35" s="10" t="s">
        <v>16</v>
      </c>
    </row>
    <row r="36" spans="1:27">
      <c r="A36" s="40" t="s">
        <v>61</v>
      </c>
      <c r="B36" s="29" t="s">
        <v>62</v>
      </c>
      <c r="C36" s="29"/>
      <c r="D36" s="28" t="s">
        <v>7</v>
      </c>
      <c r="E36" s="3"/>
      <c r="F36" s="3"/>
      <c r="G36" s="3"/>
      <c r="H36" s="3"/>
      <c r="I36" s="3"/>
      <c r="J36" s="7">
        <f t="shared" si="7"/>
        <v>0</v>
      </c>
      <c r="AA36" s="10" t="s">
        <v>16</v>
      </c>
    </row>
    <row r="37" spans="1:27">
      <c r="A37" s="40" t="s">
        <v>63</v>
      </c>
      <c r="B37" s="29" t="s">
        <v>75</v>
      </c>
      <c r="C37" s="29"/>
      <c r="D37" s="28" t="s">
        <v>7</v>
      </c>
      <c r="E37" s="3"/>
      <c r="F37" s="3"/>
      <c r="G37" s="3"/>
      <c r="H37" s="3"/>
      <c r="I37" s="3"/>
      <c r="J37" s="7">
        <f t="shared" si="7"/>
        <v>0</v>
      </c>
      <c r="AA37" s="10" t="s">
        <v>16</v>
      </c>
    </row>
    <row r="38" spans="1:27">
      <c r="A38" s="40" t="s">
        <v>64</v>
      </c>
      <c r="B38" s="29" t="s">
        <v>65</v>
      </c>
      <c r="C38" s="29"/>
      <c r="D38" s="28" t="s">
        <v>7</v>
      </c>
      <c r="E38" s="3"/>
      <c r="F38" s="3"/>
      <c r="G38" s="3"/>
      <c r="H38" s="3"/>
      <c r="I38" s="3"/>
      <c r="J38" s="7">
        <f t="shared" si="7"/>
        <v>0</v>
      </c>
      <c r="AA38" s="10" t="s">
        <v>16</v>
      </c>
    </row>
    <row r="39" spans="1:27">
      <c r="A39" s="40" t="s">
        <v>66</v>
      </c>
      <c r="B39" s="29" t="s">
        <v>67</v>
      </c>
      <c r="C39" s="29"/>
      <c r="D39" s="28" t="s">
        <v>7</v>
      </c>
      <c r="E39" s="4"/>
      <c r="F39" s="4"/>
      <c r="G39" s="4"/>
      <c r="H39" s="4"/>
      <c r="I39" s="4"/>
      <c r="J39" s="7">
        <f t="shared" si="7"/>
        <v>0</v>
      </c>
      <c r="AA39" s="10" t="s">
        <v>16</v>
      </c>
    </row>
    <row r="40" spans="1:27" ht="15.75" thickBot="1">
      <c r="A40" s="42" t="s">
        <v>68</v>
      </c>
      <c r="B40" s="37" t="s">
        <v>69</v>
      </c>
      <c r="C40" s="37"/>
      <c r="D40" s="36" t="s">
        <v>7</v>
      </c>
      <c r="E40" s="3"/>
      <c r="F40" s="3"/>
      <c r="G40" s="3"/>
      <c r="H40" s="3"/>
      <c r="I40" s="3"/>
      <c r="J40" s="7">
        <f t="shared" si="7"/>
        <v>0</v>
      </c>
      <c r="AA40" s="11" t="s">
        <v>17</v>
      </c>
    </row>
    <row r="41" spans="1:27" ht="15.75" thickBot="1">
      <c r="A41" s="100" t="s">
        <v>82</v>
      </c>
      <c r="B41" s="101"/>
      <c r="C41" s="101"/>
      <c r="D41" s="68" t="s">
        <v>5</v>
      </c>
      <c r="E41" s="38">
        <f>SUM(E30:E40)</f>
        <v>0</v>
      </c>
      <c r="F41" s="38">
        <f t="shared" ref="F41:H41" si="8">SUM(F30:F40)</f>
        <v>0</v>
      </c>
      <c r="G41" s="38">
        <f t="shared" si="8"/>
        <v>0</v>
      </c>
      <c r="H41" s="38">
        <f t="shared" si="8"/>
        <v>0</v>
      </c>
      <c r="I41" s="38">
        <f t="shared" ref="I41" si="9">SUM(I30:I40)</f>
        <v>0</v>
      </c>
      <c r="J41" s="38">
        <f>SUM(J30:J40)</f>
        <v>0</v>
      </c>
      <c r="K41" s="65"/>
      <c r="L41" s="65"/>
      <c r="AA41" s="10" t="s">
        <v>16</v>
      </c>
    </row>
    <row r="42" spans="1:27" ht="15.75" thickBot="1">
      <c r="A42" s="100" t="s">
        <v>83</v>
      </c>
      <c r="B42" s="101"/>
      <c r="C42" s="101"/>
      <c r="D42" s="68" t="s">
        <v>5</v>
      </c>
      <c r="E42" s="38">
        <f>+E29+E41</f>
        <v>0</v>
      </c>
      <c r="F42" s="38">
        <f t="shared" ref="F42:J42" si="10">+F29+F41</f>
        <v>0</v>
      </c>
      <c r="G42" s="38">
        <f t="shared" si="10"/>
        <v>0</v>
      </c>
      <c r="H42" s="38">
        <f t="shared" si="10"/>
        <v>0</v>
      </c>
      <c r="I42" s="38">
        <f t="shared" ref="I42" si="11">+I29+I41</f>
        <v>0</v>
      </c>
      <c r="J42" s="38">
        <f t="shared" si="10"/>
        <v>0</v>
      </c>
      <c r="K42" s="65"/>
      <c r="L42" s="65"/>
      <c r="AA42" s="10"/>
    </row>
    <row r="43" spans="1:27" ht="15.75" thickBot="1">
      <c r="A43" s="50" t="s">
        <v>70</v>
      </c>
      <c r="B43" s="51" t="s">
        <v>78</v>
      </c>
      <c r="C43" s="51"/>
      <c r="D43" s="52" t="s">
        <v>5</v>
      </c>
      <c r="E43" s="53">
        <f>+E29*E10</f>
        <v>0</v>
      </c>
      <c r="F43" s="53">
        <f t="shared" ref="F43:H43" si="12">+F29*F10</f>
        <v>0</v>
      </c>
      <c r="G43" s="53">
        <f t="shared" si="12"/>
        <v>0</v>
      </c>
      <c r="H43" s="53">
        <f t="shared" si="12"/>
        <v>0</v>
      </c>
      <c r="I43" s="53">
        <f t="shared" ref="I43" si="13">+I29*I10</f>
        <v>0</v>
      </c>
      <c r="J43" s="53">
        <f>SUM(E43:I43)</f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2" t="s">
        <v>18</v>
      </c>
    </row>
    <row r="44" spans="1:27" ht="15.75" thickBot="1">
      <c r="A44" s="69" t="s">
        <v>70</v>
      </c>
      <c r="B44" s="57" t="s">
        <v>79</v>
      </c>
      <c r="C44" s="57"/>
      <c r="D44" s="58" t="s">
        <v>5</v>
      </c>
      <c r="E44" s="59">
        <f>+E42*E11</f>
        <v>0</v>
      </c>
      <c r="F44" s="59">
        <f t="shared" ref="F44:H44" si="14">+F42*F11</f>
        <v>0</v>
      </c>
      <c r="G44" s="59">
        <f t="shared" si="14"/>
        <v>0</v>
      </c>
      <c r="H44" s="59">
        <f t="shared" si="14"/>
        <v>0</v>
      </c>
      <c r="I44" s="59">
        <f t="shared" ref="I44" si="15">+I42*I11</f>
        <v>0</v>
      </c>
      <c r="J44" s="59">
        <f>SUM(E44:I44)</f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7" ht="15.75" thickBot="1">
      <c r="A45" s="108" t="s">
        <v>8</v>
      </c>
      <c r="B45" s="109"/>
      <c r="C45" s="110"/>
      <c r="D45" s="35" t="s">
        <v>5</v>
      </c>
      <c r="E45" s="38">
        <f>+E42+E43+E44</f>
        <v>0</v>
      </c>
      <c r="F45" s="38">
        <f t="shared" ref="F45:J45" si="16">+F42+F43+F44</f>
        <v>0</v>
      </c>
      <c r="G45" s="38">
        <f t="shared" si="16"/>
        <v>0</v>
      </c>
      <c r="H45" s="38">
        <f t="shared" si="16"/>
        <v>0</v>
      </c>
      <c r="I45" s="38">
        <f t="shared" ref="I45" si="17">+I42+I43+I44</f>
        <v>0</v>
      </c>
      <c r="J45" s="38">
        <f t="shared" si="16"/>
        <v>0</v>
      </c>
      <c r="K45" s="66"/>
      <c r="L45" s="6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7">
      <c r="A46" s="72" t="s">
        <v>87</v>
      </c>
      <c r="B46" s="74">
        <v>42795</v>
      </c>
      <c r="E46" s="19"/>
      <c r="F46" s="19"/>
      <c r="G46" s="19"/>
      <c r="H46" s="6"/>
      <c r="I46" s="6"/>
      <c r="J46" s="2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7">
      <c r="E47" s="19"/>
      <c r="F47" s="19"/>
      <c r="G47" s="21"/>
      <c r="H47" s="19"/>
      <c r="I47" s="19"/>
      <c r="J47" s="2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7">
      <c r="E48" s="19"/>
      <c r="F48" s="19"/>
      <c r="G48" s="19"/>
      <c r="H48" s="19"/>
      <c r="I48" s="19"/>
      <c r="J48" s="2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/>
    </row>
    <row r="49" spans="1:27">
      <c r="E49" s="19"/>
      <c r="F49" s="19"/>
      <c r="G49" s="19"/>
      <c r="H49" s="19"/>
      <c r="I49" s="19"/>
      <c r="J49" s="22"/>
      <c r="AA49"/>
    </row>
    <row r="50" spans="1:27">
      <c r="A50" s="44"/>
      <c r="B50"/>
      <c r="C50"/>
      <c r="D50"/>
      <c r="E50" s="19"/>
      <c r="F50" s="19"/>
      <c r="G50" s="19"/>
      <c r="H50" s="19"/>
      <c r="I50" s="19"/>
      <c r="J50" s="22"/>
    </row>
    <row r="51" spans="1:27">
      <c r="A51" s="44"/>
      <c r="B51"/>
      <c r="C51"/>
      <c r="D51"/>
    </row>
  </sheetData>
  <sheetProtection selectLockedCells="1"/>
  <mergeCells count="21">
    <mergeCell ref="A10:D10"/>
    <mergeCell ref="A42:C42"/>
    <mergeCell ref="A11:D11"/>
    <mergeCell ref="A8:D8"/>
    <mergeCell ref="A45:C45"/>
    <mergeCell ref="A29:C29"/>
    <mergeCell ref="A18:C18"/>
    <mergeCell ref="A41:C41"/>
    <mergeCell ref="A9:D9"/>
    <mergeCell ref="E6:J6"/>
    <mergeCell ref="A1:J1"/>
    <mergeCell ref="E2:J5"/>
    <mergeCell ref="C5:D5"/>
    <mergeCell ref="A3:B3"/>
    <mergeCell ref="C3:D3"/>
    <mergeCell ref="A2:B2"/>
    <mergeCell ref="A4:B4"/>
    <mergeCell ref="A5:B5"/>
    <mergeCell ref="C2:D2"/>
    <mergeCell ref="C4:D4"/>
    <mergeCell ref="A6:B6"/>
  </mergeCells>
  <pageMargins left="0" right="0" top="0" bottom="0" header="0.3" footer="0.3"/>
  <pageSetup scale="6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>
                  <from>
                    <xdr:col>2</xdr:col>
                    <xdr:colOff>447675</xdr:colOff>
                    <xdr:row>5</xdr:row>
                    <xdr:rowOff>114300</xdr:rowOff>
                  </from>
                  <to>
                    <xdr:col>2</xdr:col>
                    <xdr:colOff>990600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4">
                <anchor moveWithCells="1">
                  <from>
                    <xdr:col>3</xdr:col>
                    <xdr:colOff>304800</xdr:colOff>
                    <xdr:row>5</xdr:row>
                    <xdr:rowOff>114300</xdr:rowOff>
                  </from>
                  <to>
                    <xdr:col>3</xdr:col>
                    <xdr:colOff>847725</xdr:colOff>
                    <xdr:row>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TEMPLATE</vt:lpstr>
      <vt:lpstr>TEMPLATE!Print_Area</vt:lpstr>
      <vt:lpstr>TEMPLATE!Print_Titles</vt:lpstr>
    </vt:vector>
  </TitlesOfParts>
  <Company>Princeton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msiles</dc:creator>
  <cp:lastModifiedBy>Maureen Thompson-Siegel</cp:lastModifiedBy>
  <cp:lastPrinted>2013-04-18T20:15:55Z</cp:lastPrinted>
  <dcterms:created xsi:type="dcterms:W3CDTF">2011-10-11T15:04:22Z</dcterms:created>
  <dcterms:modified xsi:type="dcterms:W3CDTF">2017-03-02T15:15:23Z</dcterms:modified>
</cp:coreProperties>
</file>